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USER\Desktop\PWKT\"/>
    </mc:Choice>
  </mc:AlternateContent>
  <xr:revisionPtr revIDLastSave="0" documentId="13_ncr:1_{89357E10-9796-485F-A19C-5C965E002D31}" xr6:coauthVersionLast="45" xr6:coauthVersionMax="47" xr10:uidLastSave="{00000000-0000-0000-0000-000000000000}"/>
  <bookViews>
    <workbookView xWindow="-110" yWindow="-110" windowWidth="19420" windowHeight="10420" tabRatio="774" xr2:uid="{00000000-000D-0000-FFFF-FFFF00000000}"/>
  </bookViews>
  <sheets>
    <sheet name="Form A" sheetId="4" r:id="rId1"/>
    <sheet name="Indikator Penilaian Form A&amp;B" sheetId="10" r:id="rId2"/>
  </sheets>
  <definedNames>
    <definedName name="_xlnm.Print_Area" localSheetId="0">'Form A'!$A$1:$L$65</definedName>
    <definedName name="_xlnm.Print_Titles" localSheetId="1">'Indikator Penilaian Form A&amp;B'!$1:$6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4" l="1"/>
  <c r="L46" i="4"/>
  <c r="L45" i="4"/>
  <c r="L44" i="4"/>
  <c r="J47" i="4"/>
  <c r="J46" i="4"/>
  <c r="J45" i="4"/>
  <c r="J44" i="4"/>
  <c r="H47" i="4"/>
  <c r="H46" i="4"/>
  <c r="H45" i="4"/>
  <c r="H44" i="4"/>
  <c r="L41" i="4"/>
  <c r="L40" i="4"/>
  <c r="J41" i="4"/>
  <c r="J40" i="4"/>
  <c r="H41" i="4"/>
  <c r="H40" i="4"/>
  <c r="L37" i="4"/>
  <c r="L36" i="4"/>
  <c r="L35" i="4"/>
  <c r="L34" i="4"/>
  <c r="L33" i="4"/>
  <c r="L32" i="4"/>
  <c r="L31" i="4"/>
  <c r="L30" i="4"/>
  <c r="L29" i="4"/>
  <c r="L28" i="4"/>
  <c r="J37" i="4"/>
  <c r="J36" i="4"/>
  <c r="J35" i="4"/>
  <c r="J34" i="4"/>
  <c r="J33" i="4"/>
  <c r="J32" i="4"/>
  <c r="J31" i="4"/>
  <c r="J30" i="4"/>
  <c r="J29" i="4"/>
  <c r="J28" i="4"/>
  <c r="H37" i="4"/>
  <c r="H36" i="4"/>
  <c r="H35" i="4"/>
  <c r="H34" i="4"/>
  <c r="H33" i="4"/>
  <c r="H32" i="4"/>
  <c r="H31" i="4"/>
  <c r="H30" i="4"/>
  <c r="H29" i="4"/>
  <c r="H28" i="4"/>
  <c r="L25" i="4"/>
  <c r="L24" i="4"/>
  <c r="L23" i="4"/>
  <c r="L22" i="4"/>
  <c r="L21" i="4"/>
  <c r="J25" i="4"/>
  <c r="J24" i="4"/>
  <c r="J23" i="4"/>
  <c r="J22" i="4"/>
  <c r="J21" i="4"/>
  <c r="H25" i="4"/>
  <c r="H24" i="4"/>
  <c r="H23" i="4"/>
  <c r="H22" i="4"/>
  <c r="H21" i="4"/>
  <c r="F49" i="4"/>
  <c r="L49" i="4" l="1"/>
  <c r="L50" i="4" s="1"/>
  <c r="H49" i="4"/>
  <c r="H50" i="4" s="1"/>
  <c r="J49" i="4"/>
  <c r="J50" i="4" s="1"/>
  <c r="G51" i="4" l="1"/>
</calcChain>
</file>

<file path=xl/sharedStrings.xml><?xml version="1.0" encoding="utf-8"?>
<sst xmlns="http://schemas.openxmlformats.org/spreadsheetml/2006/main" count="403" uniqueCount="223">
  <si>
    <t>HRD</t>
  </si>
  <si>
    <t>A</t>
  </si>
  <si>
    <t>DISIPLIN</t>
  </si>
  <si>
    <t>B</t>
  </si>
  <si>
    <t>C</t>
  </si>
  <si>
    <t>Pemahaman dan Penguasaan Pekerjaan</t>
  </si>
  <si>
    <t>Pengembangan Diri</t>
  </si>
  <si>
    <t>D</t>
  </si>
  <si>
    <t>HASIL KERJA</t>
  </si>
  <si>
    <t>Keterlambatan</t>
  </si>
  <si>
    <t>Teguran dan Surat Peringatan</t>
  </si>
  <si>
    <t>Kualitas Kerja</t>
  </si>
  <si>
    <t>Kecepatan Kerja</t>
  </si>
  <si>
    <t>Semangat Kerja</t>
  </si>
  <si>
    <t>Inisiatif</t>
  </si>
  <si>
    <t>Loyalitas</t>
  </si>
  <si>
    <t>Ide/usulan</t>
  </si>
  <si>
    <t>Bobot</t>
  </si>
  <si>
    <t>Konsistensi</t>
  </si>
  <si>
    <t>Produktivitas / Kuantitas Output</t>
  </si>
  <si>
    <t>Perilaku secara Umum</t>
  </si>
  <si>
    <t>Absen</t>
  </si>
  <si>
    <t>Mematuhi Kebijakan HSE</t>
  </si>
  <si>
    <t>Komplain dari Pelanggan</t>
  </si>
  <si>
    <t>I. PENILAIAN PERILAKU DAN KEMAMPUAN</t>
  </si>
  <si>
    <t>%</t>
  </si>
  <si>
    <t>Nilai</t>
  </si>
  <si>
    <t>Hasil</t>
  </si>
  <si>
    <t>Penilaian Atasan 1</t>
  </si>
  <si>
    <t>Penilaian
Karyawan</t>
  </si>
  <si>
    <t>Aktiv mengikuti keigiatan yang diadakan Perusahaan</t>
  </si>
  <si>
    <t>TOTAL</t>
  </si>
  <si>
    <t>Sub Ttl</t>
  </si>
  <si>
    <t>Nama</t>
  </si>
  <si>
    <t>Departmen</t>
  </si>
  <si>
    <t>Tanggal Penilaian</t>
  </si>
  <si>
    <t>ASPEK DAN INDIKATOR</t>
  </si>
  <si>
    <t>Periode Penilaian Kinerja</t>
  </si>
  <si>
    <t>SIKAP</t>
  </si>
  <si>
    <t>KEMAMPUAN</t>
  </si>
  <si>
    <t>DATA KARYAWAN</t>
  </si>
  <si>
    <t>Penilai 1</t>
  </si>
  <si>
    <t>Skore :</t>
  </si>
  <si>
    <t>+</t>
  </si>
  <si>
    <t>E</t>
  </si>
  <si>
    <t>Kemampuan Leadership</t>
  </si>
  <si>
    <t>Leadership dan Manajerial</t>
  </si>
  <si>
    <t>No</t>
  </si>
  <si>
    <t>Aspek</t>
  </si>
  <si>
    <t>Indikator</t>
  </si>
  <si>
    <t>Uraian</t>
  </si>
  <si>
    <t>a</t>
  </si>
  <si>
    <t>b</t>
  </si>
  <si>
    <t>c</t>
  </si>
  <si>
    <t>d</t>
  </si>
  <si>
    <t>e</t>
  </si>
  <si>
    <t>Disiplin</t>
  </si>
  <si>
    <t>Izin</t>
  </si>
  <si>
    <t>PEDOMAN PENILAIAN KINERJA</t>
  </si>
  <si>
    <t>Sikap</t>
  </si>
  <si>
    <t>Kemampuan</t>
  </si>
  <si>
    <t>Hasil Kerja</t>
  </si>
  <si>
    <t>PT INSPEKTINDO SINERGI PERSADA</t>
  </si>
  <si>
    <t>FORMULIR PENILAIAN KINERJA KARYAWAN</t>
  </si>
  <si>
    <t>FORMULIR</t>
  </si>
  <si>
    <t>Jabatan</t>
  </si>
  <si>
    <t>Karyawan</t>
  </si>
  <si>
    <t>HOD</t>
  </si>
  <si>
    <t>Penilaian
HOD</t>
  </si>
  <si>
    <t>Catatan: Lampirkan bukti atau dokumen pendukung penilaian jika diperlukan!</t>
  </si>
  <si>
    <t>Tanda Tangan &amp; Tgl :</t>
  </si>
  <si>
    <t>Rekomendasi, komentar, catatan atau masukan dari HOD :</t>
  </si>
  <si>
    <t>FORM A: DIGUNAKAN UNTUK PENILAIAN KARYAWAN TETAP TANPA SUBORDINATE</t>
  </si>
  <si>
    <t xml:space="preserve">             DIGUNAKAN UNTUK PENILAIAN KARYAWAN KONTRAK TANPA SUBORDINATE</t>
  </si>
  <si>
    <t>Kerjasama</t>
  </si>
  <si>
    <t>Perilaku secara umum</t>
  </si>
  <si>
    <t>Kejelasan dalam memberikan Instruksi (komunikasi)</t>
  </si>
  <si>
    <t>Perencanaan kerja</t>
  </si>
  <si>
    <t>Kontrol</t>
  </si>
  <si>
    <t>Bimbungan dan Arahan</t>
  </si>
  <si>
    <t>Dalam periode penilaian ini &gt; 3 kali terlambat;</t>
  </si>
  <si>
    <t>Dalam periode penilaian ini 3 kali terlambat;</t>
  </si>
  <si>
    <t>Dalam periode penilaian ini 2 kali terlambat;</t>
  </si>
  <si>
    <t>Dalam periode penilaian ini 1 kali terlambat;</t>
  </si>
  <si>
    <t>Dalam periode penilaian ini tidak pernah terlambat.</t>
  </si>
  <si>
    <t>Dalam periode penilaian ini &gt; 3 kali absen;</t>
  </si>
  <si>
    <t>Dalam periode penilaian ini 3 kali absen;</t>
  </si>
  <si>
    <t>Dalam periode penilaian ini 2 kali absen;</t>
  </si>
  <si>
    <t>Dalam periode penilaian ini 1 kali absen;</t>
  </si>
  <si>
    <t>Dalam periode penilaian ini tidak pernah absen.</t>
  </si>
  <si>
    <t>Dalam periode penilaian ini  izin &gt; 3 kali;</t>
  </si>
  <si>
    <t>Dalam periode penilaian ini izin 3 kali;</t>
  </si>
  <si>
    <t>Dalam periode penilaian ini izin 2 kali;</t>
  </si>
  <si>
    <t>Dalam periode penilaian ini izin 1 kali;</t>
  </si>
  <si>
    <t>Dalam periode penilaian ini tidak pernah izin.</t>
  </si>
  <si>
    <t>Pernah mendapatkan SP III  dan atau skorsing;</t>
  </si>
  <si>
    <t>Pernah mendapatkan SP II;</t>
  </si>
  <si>
    <t>Pernah mendapatkan SP I;</t>
  </si>
  <si>
    <t>Pernah mendapatkan ST;</t>
  </si>
  <si>
    <t>Tidak pernah mendapatkan ST atau SP.</t>
  </si>
  <si>
    <t>Seringkali kurang memiliki gairah kerja terutama dalam menyelesai kan tugas rutin/pokok. Keterlambatan/kesalahan cukup sering terjadi walau masih tampak adanya upaya untuk bekerja tidak asal jadi;</t>
  </si>
  <si>
    <t>Jarang sekali terjadi penurunan semangat kerja, bila terjadi, berusaha untuk mengatasinya;</t>
  </si>
  <si>
    <t>Hampir selalu tampak bergairah dan bersemangat kerja. Mampu mengantisipasi situasi yang memungkinkan terjadi penurunan penurunan semangat kerja;</t>
  </si>
  <si>
    <t>Bekerja tidak sepenuh hati, tugas dirasakan sebagai beban;</t>
  </si>
  <si>
    <t>Terkadang bersikap tidak peduli terhadap petunjuk &amp; kritik, kurang adanya hasrat untuk menyempurnakan pekerjaan ;</t>
  </si>
  <si>
    <t>Minat kerjanya memadai, tugas dilaksanakan dengan penuh tanggung jawab;</t>
  </si>
  <si>
    <t>Gairah kerja dan hasrat berkembang sangat tinggi, terbuka dan menerima saran &amp; kritik.</t>
  </si>
  <si>
    <t>Tidak pernah mau membantu karyawan lain dalam penyelesaian tugas yang terkait, bersikap acuh tak acuh, tidak mampu bekerja dalam team;</t>
  </si>
  <si>
    <t>Cukup mau membantu karyawan lain dan mau serta mampu bekerja dalam team  jika hal itu menguntungkan dirinya;</t>
  </si>
  <si>
    <t>Sedia membantu dan mau serta mampu bekerja secara team hingga rela mengorbankan kepentingan pribadi untuk hal tsb, tetapi pada hal atau pada orang  tertentu saja;</t>
  </si>
  <si>
    <t>Kadang-kadang suka berbohong dan menyalahgunakan kewenangan laporan-laporan tidak sesuai dengan  kenyataan;</t>
  </si>
  <si>
    <t>Pada umumnya bekerja dalam batas kewenangannya dan bekerja dengan tulus hati;</t>
  </si>
  <si>
    <t>Sikap kerja pasif &amp; cepat puas dengan hasil minimum. Selalu didorong / dipacu untuk menyelesaikan tugas. Tidak pernah / kurang ada tugas yang dilakukan dengan pemikiran sendiri;</t>
  </si>
  <si>
    <t>Dalam menyelesaikan tugas seringkali harus didorong agar dapat mencapai hasil rata-rata, ada tugas (50-70%) yg dilakukan dengan inisiatif sendiri;</t>
  </si>
  <si>
    <t>Dalam melaksanakan tugas, biasanya mendasarkan pada petunjuk yang digariskan, ada (70-80%) tugas yang dilakukan dengan inisiataif sendiri, sisanya menunggu perintah atasan, inisiatif yang muncul terbatas dalam lingkup tugasnya saja;</t>
  </si>
  <si>
    <t>Berusaha untuk memulai dan melaksanakan suatu pekerjaan atas inisiatif sendiri (80-90%) baik itu dalam lingkup tugasnya sendiri ataupun lingkup tugas di luar tugasnya.;</t>
  </si>
  <si>
    <t>Inisiatifnya sangat menonjol, mampu untuk memulai dan melakukan pekerjaan atas prakarsa/keinginan sendiri baik itu dalam lingkup pekerjaannya maupun diluar pekerjaannya secara tepat dan sesuai.</t>
  </si>
  <si>
    <t>Selalu bekerja dalam batas-batas kewenangannya, terbuka, laporan - laporan sesuai kenyataan.</t>
  </si>
  <si>
    <t>Sedia membantu dan mau serta mampu bekerja secara team work hingga rela mengorbankan kepentingan pribadi untuk memberikan itu sesuai konteks kebutuhan.</t>
  </si>
  <si>
    <t>Tidak pernah mau mengorbankan tenaga &amp; waktunya uuntuk kepentingan perusahaan, untuk tugas-tugas di luar tanggung jawabnya;</t>
  </si>
  <si>
    <t>Jarang mau mengorbankan tenaga dan waktunya untuk tugas-tugas lain di luar tanggung jawabnya;</t>
  </si>
  <si>
    <t xml:space="preserve">Kadangkala mau menyediakan waktu dan tenaganya untuk tugas-tugas lain di luar tanggungjawabnya, jika hal tersebut tidak mengganggu kepentingan pribadinya; </t>
  </si>
  <si>
    <t>Seringkali mau menyediakan waktu dan tenaga untuk perusahaan meskipun tugas tsb tidak terkait langsung dengan pekerjaannya;</t>
  </si>
  <si>
    <t>Setiap saat mau menyediakan waktu dan tenaganya untuk perusahaan meskipun tugas tersebut tidak terkait langsung dengan pekerjaannya hingga rela mengorbankan kepentingan pribadinya.</t>
  </si>
  <si>
    <t>Tidak pernah mengajukan usulan apapun yang terkait dengan bidang pekerjaan yang ditangani ataupun bidang pekerjaannya lainnya;</t>
  </si>
  <si>
    <t>Pernah mengajukan usulan yang terkait dengan pekerjaannya ataupun bidang lainnya  namun masih kurang aplikatif;</t>
  </si>
  <si>
    <t>Beberapa kali mengajukan usulan yang terkait dengan bidangnya dan ada yang disetujui, dijalankan / terrealisasi;</t>
  </si>
  <si>
    <t>Seringkali mengajukan usulan yg terkait dengan bidang pekerjaannya dan cukup banyak yang disetujui dijalankan;</t>
  </si>
  <si>
    <t>Seringkali mengajukan usulan yang terkait dengan bidang pekerjaan yang lain serta banyak yang disetujui, dijalankan dan berpengaruh terhadap kemajuan managemen secara umum.</t>
  </si>
  <si>
    <t>Untuk mendapatkan hasil minimum harus dilakukan pengawasan terus menerus. Tidak dapat diandalkan untuk menghadapi tekanan terhadap tanggung jawab pekerjaan yang berat;</t>
  </si>
  <si>
    <t>Diperlukan bimbingan sebagai tindak lanjut dari penugasan yang diberikan, kurang dapat diandalkan untuk menghadapi tekanan atau beban tanggung jawab pekerjaan yang berat;</t>
  </si>
  <si>
    <t>Masih dapat melaksanakan tugas dan tanggung jawab pekerjaan dengan baik, sekalipun ada tekanan atau beban kerja yang ditambah;</t>
  </si>
  <si>
    <t>Kemampuan menyelesaikan tugas berat telah teruji, sehingga dengan sedikit instruksi dapat dipastikan mampu menampung beban kerja yang lebih berat;</t>
  </si>
  <si>
    <t>Bekerja efisien, tanggapan yang baik terhadap tekanan kerja, sehingga hasil kerjanya tidak mengecewakan dan sangat diandalkan.</t>
  </si>
  <si>
    <t>Ketelitian, ketrampilan kerja serta ketepatan dalam menyelesaikan tugas yang menjadi tanggung jawabnya sangat jauh dari yg diharapkan;</t>
  </si>
  <si>
    <t>Sering terjadi kesalahan kerja yang disebabkan oleh cara kerja yang kurang teliti, kurang rapi serta kurang akurat dalam menangkap instruksi atau petunjuk atasan;</t>
  </si>
  <si>
    <t>Cukup rapi, teliti, dan tepat dalam menyelesaikan tugas walau tanpa pengembangan dan penyempurnaan dari apa yang diminta atasan;</t>
  </si>
  <si>
    <t>Ikut berpartisipasi secara berkala dalam melakukan perbaikan atas atas pekerjaan yang menjadi tanggung jawabnya;</t>
  </si>
  <si>
    <t>Memberikan perhatian secara konsisten dan intensif untuk turut mengatur hal-hal yang perlu dalam mengembangkan cara dan sistem kerja untuk meningkatkan pencapaian target.</t>
  </si>
  <si>
    <t>Hasil yang dicapai dari segi kuantitas (banyaknya/jumlahnya) tidak dapat diterima dan berada jauh di bawah tanggung jawab pekerjaan yang dipercayakan kepadanya (kurang dari 65%);</t>
  </si>
  <si>
    <t>Hasil yang dicapai dari segi kuantitas (banyaknya/jumlahnya)kurang dari tanggung jawab pekerjaan yang dipercayakan kepadanya  ( antara 65 % - 90 % );</t>
  </si>
  <si>
    <t>Hasil yang dicapai dari segi kuantitas (banyaknya/jumlahnya) cukup pada umumnya  sesuai dengan tanggung jawab pekerjaan yang dipercayakan kepadanya;</t>
  </si>
  <si>
    <t>Hasil yang dicapai dari segi kuantitas (banyaknya/jumlahnya) pada umumnya melebihi tanggung jawab pekerjaan yang dipercayakan kepadanya;</t>
  </si>
  <si>
    <t>Hasil yang dicapai dari segi kuantitas (banyaknya/jumlahnya) selalu berada di atas tanggungjawab pekerjaan yang dipercayakan kepadanya.</t>
  </si>
  <si>
    <t>Tidak pernah menyelesaikan pekerjaan sampai pada batas waktu yang ditentukan;</t>
  </si>
  <si>
    <t>Dalam mengerjakan setiap tugasnya hampir selalu melebihi waktu (target) yang diberikan;</t>
  </si>
  <si>
    <t>Dalam mengerjakan setiap tugasnya terkadang melebihi dari batas waktu (target) yang diberikan;</t>
  </si>
  <si>
    <t>Batas waktu pengerjaan suatu tugas jarang sekali dilanggar, sehingga pekerjaan dapat selesai tepat waktu;</t>
  </si>
  <si>
    <t>Selalu menyelesaikan pekerjaannya sebelum batas waktu yang  diberikan berakhir;</t>
  </si>
  <si>
    <t>Tidak memahami kebutuhan jumlah pekerja serta kebutuhan lain bagiannya. Tidak memperhatikan tugas dan wewenang bawahannya yang akan menyebabkan ketidakefisienan, tidak mampu memunculkan rasa dan perasaan segan dari bawahan, terkesan tidak berwibawa;</t>
  </si>
  <si>
    <t>Mengetahui kebutuhan jumlah pekerja dan kebutuhan lain di bagiannya, namun kurang inisiatif untuk memecahkan  permasalahan kelebihan/kekurangan jumlah pekerja. Pembagian tugas/wewenang kurang baik yang akan menyebabkan terhambatnya penyelesaian pekerjaan, kurang mampu memunculkan rasa segan bawahan sehingga nampak kurang berwibawa;</t>
  </si>
  <si>
    <t>Mampu membuat man power planning yang sesuai, sangat peka terhadap kebutuhan yang ada di bagiannya, namun belum semuanya mendapat tindak lanjut yang sesuai. Beberapa kali terjadi keterlambatan pekerjaan karena pembagian tugas dan tanggung jawabnya bawahan  kurang jelas. Atasan perlu perlu turun tangan untuk menyelesaikan, cukup mampu memunculkan rasa segan bawahan, namun hanya untuk sebagian bawahannya saja;</t>
  </si>
  <si>
    <t>Adanya perencanaan yang baik dan tepat untuk manpower planning di bagiannya, adanya kepekaan dan tindak lanjut yang sesuai terhadap kebutuhan bagiannya. Jarang terjadi  keterlambatan pekerjaan, sikapnya  wibawa dan mampu memunculkan rasa segan dari bawahannya;</t>
  </si>
  <si>
    <t>Adanya perencanaan yang baik dan tepat untuk man power planning di bagiannya, adanya kepekaan dan tindak lanjut yang cepat dan tepat dan sesuai terhadap kebutuhan bagiannya. Berhasil mengatur distribusi pekerjaan keseluruhan bawahan. Wewenang dan tanggung jawab dipahami dengan jelas, mampu memunculkan rasa segan dari sebagian besar karyawan secara proporsional dan tepat.</t>
  </si>
  <si>
    <t>Mekanisme komunikasi tidak jelas.  Instruksi selalu salah dimengerti oleh bawahan. Usulan bawahan kurang diperhatikan;</t>
  </si>
  <si>
    <t>Instruksi kurang dimengerti oleh bawahan. Mekanisme komunikasi kurang memadai. Kurang terbuka terhadap usulan/saran bawahan;</t>
  </si>
  <si>
    <t>Instruksi ditangkap kurang jelas oleh bawahan. Mekanisme komunikasi masih perlu diperbaiki. Cukup terbuka terhadap usulan/saran bawahan;</t>
  </si>
  <si>
    <t>Jarang terjadi  salah pengertian  dengan bawahan.  Mekanisme komunikasi cenderung berjalan dengan baik, terbuka terhadap usulan dari bawahan;</t>
  </si>
  <si>
    <t>Mekanisme komunikasi dengan bawahan dilakukan  secara teratur dan efektif, sangat terbuka terhadap usulan bawahan.</t>
  </si>
  <si>
    <t>Tidak pernah membuat perencanaan kerja. Penyelesaian pekerjaan dilakukan tanpa pola  yang jelas dan pasti;</t>
  </si>
  <si>
    <t>Sering mengabaikan pembuatan rencana kerja. Memerlukan dorongan terus menerus;</t>
  </si>
  <si>
    <t>Dalam menghadapi pekerjaan cukup mampu membuat perencaanaan yang sifatnya jangka pendek, belum mampu membuat perencanaan yang sifatnya jangka panjang;</t>
  </si>
  <si>
    <t>Mampu membuat perencanaan kerja jangka pendek dengan cukup baik, namun masih memerlukan bantuan untuk rencana jangka panjang. Mampu memprediksikan permasalahan namun memerlukan bimbingan untuk mengatasinya;</t>
  </si>
  <si>
    <t>Mampu membuat perencanaan kerja jangka pendek dan jangka panjang. Jarang memerlukan perubahan, mampu memprediksikan permasalahan dan cara mengatasinya.</t>
  </si>
  <si>
    <t>Selalu membiarkan bawahan bekerja tanpa pengarahan. Kemampuan dalam bidang pengendalian sangat lemah, penyimpangan sangat sulit diketahui secara dini dan tidak mampu mengatasinya;</t>
  </si>
  <si>
    <t>Kurang memperhatikan bawahannya. Umumnya setelah terjadi penyimpangan baru menyadari kewajiban untuk mengawasi dan mengendalikan aktifitas bawahannya;</t>
  </si>
  <si>
    <t>Umumnya dapat mengetahui setiap penyimpangan dari rencana kerja. Tindakan korektif (pemeriksaan) memungkinkan kelancaran tugas dan tercapainya sasaran;</t>
  </si>
  <si>
    <t>Mampu  mengawasi dan mengendalikan aktifitas kerja bawahan dan ditunjang oleh ketepatan dalam mengambil tindakan korektif;</t>
  </si>
  <si>
    <t>Pengamatan terhadap kesesuaian pelaksanaan dengan rencana kerja sangat tajam. Setiap penyimpangann dapat diketahui secara dini dan cepat dilakukan tindakan pencegahan/prefentif.</t>
  </si>
  <si>
    <t>Bagian/teamnya hampir tidak pernah diperhatikan. Kemampuan pembinaan amat lemah, sehingga kecakapan semangat dan disiplin bawahan lemah &amp; tdk  berkembang;</t>
  </si>
  <si>
    <t>Jarang sekali melakukan pembinaan terhadap team dan anak buahnya. Bawahan sering mengeluh karena kurang mampu mencapai target kerja. Bawahan banyak tidak menghargai Peraturan Perusahaan;</t>
  </si>
  <si>
    <t>Cukup memberi perhatian terhadap peningkatan kecakap an bawahan. Semangat /disiplin bawahan cukup baik;</t>
  </si>
  <si>
    <t>Perhatian terhadap pembinaan team dan anak buah sangat besar. Nampak ada usaha yang sangat diperhatikan untuk terus menerus melatih anak buah. Semangat kerja team sangat tinggi;</t>
  </si>
  <si>
    <t>Perkembangan pribadi setiap bawahan dalam bagiannya sangat diperhatikan. Banyak bawahan yang berhasil di promosikan untuk menduduki posisi yang lebih tinggi.</t>
  </si>
  <si>
    <t>Kejujuran dan Integristas</t>
  </si>
  <si>
    <t>Kejujuran dan Integritas</t>
  </si>
  <si>
    <t>Karena pengaruh lingkungan, adakalanya menyimpang dari wewenangnya, tetapi tidak merugikan perusahaan;</t>
  </si>
  <si>
    <t>Tidak berkontribusi dalam kegiatan yang diselenggarakan oleh Perusahaan;</t>
  </si>
  <si>
    <t>Berkontribusi dalam kegiatan yang diselenggarakan oleh Perusahaan baik yang diadakan oleh HSE maupun HRD sekedarnya saja;</t>
  </si>
  <si>
    <t>Berkontribusi dalam kegiatan yang diselenggarakan oleh Perusahaan baik yang diadakan oleh HSE maupun HRD dengan antusias;</t>
  </si>
  <si>
    <t>Berkontribusi dalam kegiatan yang diselenggarakan oleh Perusahaan baik yang diadakan oleh HSE maupun HRD dengan antusias dan ikut serta mengajak karyawan lainnya untuk aktiv dalam kegiatan tersebut;</t>
  </si>
  <si>
    <t>Berkontribusi dalam kegiatan yang diselenggarakan oleh Perusahaan baik yang diadakan oleh HSE maupun HRD dengan antusias dan ikut serta mengajak karyawan lainnya untuk aktiv dalam kegiatan tersebut dan memberikan masukan untuk peningkatan kegiatan dimasa yang akan datang;</t>
  </si>
  <si>
    <t>Formulir A dan B</t>
  </si>
  <si>
    <t>Motivasi Kerja dan Tanggungjawab</t>
  </si>
  <si>
    <t>Mencakup ( c ) dan mengembangkan standar kerja dalam pelaksanaan tugas dengan memperhatikan aspek K3L dan Peraturan Perusahaan lainya.</t>
  </si>
  <si>
    <t>Cenderung mengabaikan prosedur kerja;</t>
  </si>
  <si>
    <t>Memiliki ketelitian dan bekerja berdasarkan prosedur kerja;</t>
  </si>
  <si>
    <t>Mencakup ( b ) dan menghindari kegagalan yang berdampak tinggi;</t>
  </si>
  <si>
    <t>Mencakup ( c ) dan mengembangkan standar kerja dalam pelaksanaan tugas;</t>
  </si>
  <si>
    <t>Pelanggan memberikan respon yang positif dan tidak ada komplain selama mengerjakan pekerjaan di area pelanggan atau dalam memberikan support bagi orang lain.</t>
  </si>
  <si>
    <t>Terdapat komplain dari pelanggan selama mengerjakan pekerjaan di area pelanggan atau dalam memberikan support bagi orang lain namun tidak berdampak terhadap keberlangsungan perusahaan ataupun menyebabkan perusahaan mengalami kerugian;</t>
  </si>
  <si>
    <t>Terdapat komplain dari pelanggan selama mengerjakan pekerjaan di area pelanggan atau dalam memberikan support bagi orang lain namun berdampak terhadap keberlangsungan perusahaan tetapi tidak berakibat kerugian;</t>
  </si>
  <si>
    <t>Terdapat komplain dari pelanggan selama mengerjakan pekerjaan di area pelanggan atau dalam memberikan support bagi orang lain namun berdampak terhadap keberlangsungan perusahaan dan berakibat kerugian;</t>
  </si>
  <si>
    <t>Pelanggan tidak mau apabila karyawan di tempatkan pada area kerjanya atau tidak mau support dari karyawna tersebut;</t>
  </si>
  <si>
    <t>Tidak senang belajar dan tidak dapat melihat kekurangan dirinya;</t>
  </si>
  <si>
    <t>Senang belajar pda hal hal yang baru dan dapat melihat kekurangan dirinya;</t>
  </si>
  <si>
    <t>Bersedia diberikan tanggungjawab yang baru di luar tanggungjawabnya yang ada pada job description;</t>
  </si>
  <si>
    <t>Mampu mengikuti perkembangan teknologi dan laju informasi dan memberikan kontribusi bagi keberlangsungan perusahaan;</t>
  </si>
  <si>
    <t>Mau mengikuti pelatihan yanf disediakan oleh perusahaan ataupun memgikuti pelatihan dengan biaya sendiri;</t>
  </si>
  <si>
    <t>Sangat konsisten dalam melakukan  pekerjaan, dan juga sangat konsisten dari hasil kerjanya.</t>
  </si>
  <si>
    <t>Dalam melakukan pekerjaan sering tidak konsisten, begitu juga hasil kerjanya;</t>
  </si>
  <si>
    <t>Kurang konsisten dalam melakukan  pekerjaan, begitu juga dilihat dari hasil kerjanya;</t>
  </si>
  <si>
    <t>Konsisten dalam melakukan pekerjaan, namun kadang kurang konsisten dari hasil kerjanya;</t>
  </si>
  <si>
    <t>Konsisten dalam melakukan pekerjaan, dan konsisten juga dalam hasil  kerjanya;</t>
  </si>
  <si>
    <t>Mau membantu tugas karyawan lain yang terkait hanya dengan terpaksa/jika diperintah oleh atasan, seringkali tidak mampu bekerja dalam team;</t>
  </si>
  <si>
    <t>Inisiatif/Ide/usulan</t>
  </si>
  <si>
    <t>Kemandirian</t>
  </si>
  <si>
    <t>Dalam periode penilaian ini mematuhi kebijakan HSE dengan baik dan mendapatkan penghargaan pelaksanaan kebijakan HSE dari pelanggan.</t>
  </si>
  <si>
    <t>Dalam periode penilaian ini melakukan pelanggaran kebijakan HSE 1 s.d 3 kali;</t>
  </si>
  <si>
    <t>Dalam periode penilaian ini melakukan pelanggaran kebijakan HSE &gt; 3 kali atau menyebabkan perusahaan mendapatkan komplain dari pelanggan karena melakukan pelanggaran HSE;</t>
  </si>
  <si>
    <t>Dalam periode penilaian ini mematuhi kebijakan HSE atau tidak melakukan pelanggaran HSE atau tidak terdapat komplain dari pelanggan sehubungan dengan HSE;</t>
  </si>
  <si>
    <t>Dalam periode penilaian ini mematuhi kebijakan HSE dengan baik dan berperan aktif dalam penerapan kebijakan HSE, memberikan lebih dari 1 (satu) saran dalam kebijakan HSE;</t>
  </si>
  <si>
    <t>Aktif mengikuti kegiatan yang diadakan Perusahaan</t>
  </si>
  <si>
    <t>Semangat kerja sangat rendah , tugas-tugas diselesaikan asal jadi dan dan selalu terjadi kesalahan kerja atau keterlambatan dari jadwal yang ditetapkan;</t>
  </si>
  <si>
    <t>Selalu tampak bergairah kerja. Bekerja penuh semangat &amp; optimis.</t>
  </si>
  <si>
    <t>Bangga akan tugasnya, motivasi kerja dan hasrat berkembang tampak menonjol;</t>
  </si>
  <si>
    <t>Sering berbohong dan selalu melemparkan kesalahan pada orang lain Selalu berusaha melanggar kewenangan yg diberikan kepadanya;</t>
  </si>
  <si>
    <t>Inspection and Testing</t>
  </si>
  <si>
    <t>Achmad Saidi</t>
  </si>
  <si>
    <t>M.Lutfi</t>
  </si>
  <si>
    <t>R ADI RAMADIAN</t>
  </si>
  <si>
    <t>22-Nov-22 - 21-Feb-23</t>
  </si>
  <si>
    <t>Admin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</si>
</sst>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0000000"/>
  </numFmts>
  <fonts count="32" x14ac:knownFonts="1">
    <font>
      <sz val="11"/>
      <color theme="1"/>
      <name val="Calibri"/>
      <family val="2"/>
      <charset val="1"/>
      <scheme val="minor"/>
    </font>
    <font>
      <sz val="11"/>
      <color theme="1"/>
      <name val="Calibri"/>
      <family val="2"/>
      <charset val="1"/>
      <scheme val="minor"/>
    </font>
    <font>
      <sz val="9"/>
      <color theme="1"/>
      <name val="Verdana"/>
      <family val="2"/>
    </font>
    <font>
      <b/>
      <sz val="11"/>
      <color theme="1"/>
      <name val="Calibri"/>
      <family val="2"/>
      <charset val="1"/>
      <scheme val="minor"/>
    </font>
    <font>
      <b/>
      <sz val="22"/>
      <name val="Bookman Old Style"/>
      <family val="1"/>
    </font>
    <font>
      <b/>
      <sz val="10"/>
      <name val="Bookman Old Style"/>
      <family val="1"/>
    </font>
    <font>
      <sz val="10"/>
      <name val="Bookman Old Style"/>
      <family val="1"/>
    </font>
    <font>
      <b/>
      <sz val="12"/>
      <name val="Bookman Old Style"/>
      <family val="1"/>
    </font>
    <font>
      <sz val="10"/>
      <name val="Bookman Old Style"/>
      <family val="1"/>
      <charset val="1"/>
    </font>
    <font>
      <b/>
      <sz val="10"/>
      <name val="Bookman Old Style"/>
      <family val="1"/>
      <charset val="1"/>
    </font>
    <font>
      <b/>
      <sz val="12"/>
      <name val="Bookman Old Style"/>
      <family val="1"/>
      <charset val="1"/>
    </font>
    <font>
      <b/>
      <sz val="12"/>
      <color theme="1"/>
      <name val="Verdana"/>
      <family val="2"/>
    </font>
    <font>
      <sz val="11"/>
      <color theme="1"/>
      <name val="Calibri Light"/>
      <family val="2"/>
      <scheme val="major"/>
    </font>
    <font>
      <b/>
      <sz val="11"/>
      <color theme="1"/>
      <name val="Calibri Light"/>
      <family val="2"/>
      <scheme val="major"/>
    </font>
    <font>
      <b/>
      <sz val="12"/>
      <color theme="1"/>
      <name val="Calibri Light"/>
      <family val="2"/>
      <scheme val="major"/>
    </font>
    <font>
      <b/>
      <sz val="14"/>
      <color theme="1"/>
      <name val="Calibri Light"/>
      <family val="2"/>
      <scheme val="major"/>
    </font>
    <font>
      <sz val="12"/>
      <color theme="1"/>
      <name val="Calibri Light"/>
      <family val="2"/>
      <scheme val="major"/>
    </font>
    <font>
      <sz val="14"/>
      <color theme="1"/>
      <name val="Calibri Light"/>
      <family val="2"/>
      <scheme val="major"/>
    </font>
    <font>
      <b/>
      <sz val="16"/>
      <color theme="1"/>
      <name val="Calibri Light"/>
      <family val="2"/>
      <scheme val="major"/>
    </font>
    <font>
      <sz val="8"/>
      <color rgb="FF000000"/>
      <name val="Segoe UI"/>
      <family val="2"/>
    </font>
    <font>
      <b/>
      <sz val="14"/>
      <name val="Bookman Old Style"/>
      <family val="1"/>
    </font>
    <font>
      <sz val="12"/>
      <color theme="1"/>
      <name val="Verdana"/>
      <family val="2"/>
    </font>
    <font>
      <i/>
      <sz val="12"/>
      <color theme="1"/>
      <name val="Verdana"/>
      <family val="2"/>
    </font>
    <font>
      <b/>
      <sz val="12"/>
      <name val="Calibri Light"/>
      <family val="2"/>
      <scheme val="major"/>
    </font>
    <font>
      <sz val="12"/>
      <name val="Calibri Light"/>
      <family val="2"/>
      <scheme val="major"/>
    </font>
    <font>
      <i/>
      <sz val="12"/>
      <name val="Calibri Light"/>
      <family val="2"/>
      <scheme val="major"/>
    </font>
    <font>
      <sz val="16"/>
      <color theme="1"/>
      <name val="Verdana"/>
      <family val="2"/>
    </font>
    <font>
      <b/>
      <sz val="16"/>
      <color theme="1"/>
      <name val="Verdana"/>
      <family val="2"/>
    </font>
    <font>
      <i/>
      <sz val="16"/>
      <color theme="1"/>
      <name val="Verdana"/>
      <family val="2"/>
    </font>
    <font>
      <sz val="16"/>
      <color theme="1"/>
      <name val="Calibri Light"/>
      <family val="2"/>
      <scheme val="major"/>
    </font>
    <font>
      <b/>
      <sz val="8"/>
      <color theme="1"/>
      <name val="Calibri Light"/>
      <family val="2"/>
      <scheme val="major"/>
    </font>
    <font>
      <sz val="12"/>
      <color rgb="FF000000"/>
      <name val="Calibri Light"/>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indexed="41"/>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2">
    <xf numFmtId="0" fontId="0" fillId="0" borderId="0" xfId="0"/>
    <xf numFmtId="0" fontId="2" fillId="0" borderId="0" xfId="0" applyFont="1"/>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6" fillId="0" borderId="0" xfId="0" applyFont="1" applyAlignment="1">
      <alignment horizontal="center"/>
    </xf>
    <xf numFmtId="0" fontId="6" fillId="0" borderId="0" xfId="0" applyFont="1"/>
    <xf numFmtId="0" fontId="6" fillId="4" borderId="7" xfId="0" applyFont="1" applyFill="1" applyBorder="1" applyAlignment="1">
      <alignment horizontal="center"/>
    </xf>
    <xf numFmtId="0" fontId="6" fillId="4" borderId="6" xfId="0" applyFont="1" applyFill="1" applyBorder="1"/>
    <xf numFmtId="0" fontId="6" fillId="4" borderId="8" xfId="0" applyFont="1" applyFill="1" applyBorder="1" applyAlignment="1">
      <alignment horizontal="center"/>
    </xf>
    <xf numFmtId="0" fontId="6" fillId="4" borderId="7" xfId="0" applyFont="1" applyFill="1" applyBorder="1"/>
    <xf numFmtId="0" fontId="6" fillId="4" borderId="9" xfId="0" applyFont="1" applyFill="1" applyBorder="1" applyAlignment="1">
      <alignment horizontal="center"/>
    </xf>
    <xf numFmtId="0" fontId="7" fillId="4" borderId="5" xfId="0" applyFont="1" applyFill="1" applyBorder="1" applyAlignment="1">
      <alignment horizontal="center"/>
    </xf>
    <xf numFmtId="0" fontId="7" fillId="4" borderId="10" xfId="0" applyFont="1" applyFill="1" applyBorder="1" applyAlignment="1">
      <alignment horizontal="center"/>
    </xf>
    <xf numFmtId="0" fontId="7" fillId="4" borderId="0" xfId="0" applyFont="1" applyFill="1" applyAlignment="1">
      <alignment horizontal="center"/>
    </xf>
    <xf numFmtId="0" fontId="6" fillId="4" borderId="22" xfId="0" applyFont="1" applyFill="1" applyBorder="1" applyAlignment="1">
      <alignment horizontal="center"/>
    </xf>
    <xf numFmtId="0" fontId="6" fillId="4" borderId="23" xfId="0" applyFont="1" applyFill="1" applyBorder="1"/>
    <xf numFmtId="0" fontId="6" fillId="4" borderId="20" xfId="0" applyFont="1" applyFill="1" applyBorder="1" applyAlignment="1">
      <alignment horizontal="center"/>
    </xf>
    <xf numFmtId="0" fontId="6" fillId="4" borderId="22" xfId="0" applyFont="1" applyFill="1" applyBorder="1"/>
    <xf numFmtId="0" fontId="6" fillId="4" borderId="24" xfId="0" applyFont="1" applyFill="1" applyBorder="1" applyAlignment="1">
      <alignment horizontal="center"/>
    </xf>
    <xf numFmtId="0" fontId="6" fillId="0" borderId="10" xfId="0" applyFont="1" applyBorder="1" applyAlignment="1">
      <alignment horizontal="center"/>
    </xf>
    <xf numFmtId="0" fontId="6" fillId="0" borderId="10" xfId="0" applyFont="1" applyBorder="1"/>
    <xf numFmtId="0" fontId="6" fillId="0" borderId="5"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center"/>
    </xf>
    <xf numFmtId="0" fontId="6" fillId="0" borderId="0" xfId="0" applyFont="1" applyAlignment="1">
      <alignment horizontal="left"/>
    </xf>
    <xf numFmtId="0" fontId="6" fillId="0" borderId="12" xfId="0" applyFont="1" applyBorder="1" applyAlignment="1">
      <alignment horizontal="center"/>
    </xf>
    <xf numFmtId="0" fontId="6" fillId="0" borderId="12" xfId="0" applyFont="1" applyBorder="1"/>
    <xf numFmtId="0" fontId="6" fillId="0" borderId="13" xfId="0" applyFont="1" applyBorder="1" applyAlignment="1">
      <alignment horizontal="left"/>
    </xf>
    <xf numFmtId="0" fontId="6" fillId="0" borderId="15" xfId="0" applyFont="1" applyBorder="1" applyAlignment="1">
      <alignment horizontal="left"/>
    </xf>
    <xf numFmtId="0" fontId="6" fillId="0" borderId="13" xfId="0" applyFont="1" applyBorder="1" applyAlignment="1">
      <alignment horizontal="center"/>
    </xf>
    <xf numFmtId="0" fontId="6" fillId="0" borderId="14" xfId="0" applyFont="1" applyBorder="1" applyAlignment="1">
      <alignment horizontal="center"/>
    </xf>
    <xf numFmtId="0" fontId="5" fillId="0" borderId="0" xfId="0" applyFont="1" applyAlignment="1">
      <alignment horizontal="left"/>
    </xf>
    <xf numFmtId="0" fontId="6" fillId="0" borderId="10" xfId="0" applyFont="1" applyBorder="1" applyAlignment="1">
      <alignment horizontal="left"/>
    </xf>
    <xf numFmtId="0" fontId="5" fillId="4" borderId="7" xfId="0" applyFont="1" applyFill="1" applyBorder="1" applyAlignment="1">
      <alignment horizontal="center"/>
    </xf>
    <xf numFmtId="0" fontId="5" fillId="4" borderId="6" xfId="0" applyFont="1" applyFill="1" applyBorder="1"/>
    <xf numFmtId="0" fontId="5" fillId="4" borderId="8" xfId="0" applyFont="1" applyFill="1" applyBorder="1" applyAlignment="1">
      <alignment horizontal="center"/>
    </xf>
    <xf numFmtId="0" fontId="5" fillId="4" borderId="7" xfId="0" applyFont="1" applyFill="1" applyBorder="1" applyAlignment="1">
      <alignment horizontal="left"/>
    </xf>
    <xf numFmtId="0" fontId="5" fillId="4" borderId="9" xfId="0" applyFont="1" applyFill="1" applyBorder="1" applyAlignment="1">
      <alignment horizontal="left"/>
    </xf>
    <xf numFmtId="0" fontId="5" fillId="4" borderId="22" xfId="0" applyFont="1" applyFill="1" applyBorder="1" applyAlignment="1">
      <alignment horizontal="center"/>
    </xf>
    <xf numFmtId="0" fontId="5" fillId="4" borderId="23" xfId="0" applyFont="1" applyFill="1" applyBorder="1"/>
    <xf numFmtId="0" fontId="5" fillId="4" borderId="20" xfId="0" applyFont="1" applyFill="1" applyBorder="1" applyAlignment="1">
      <alignment horizontal="center"/>
    </xf>
    <xf numFmtId="0" fontId="5" fillId="4" borderId="22" xfId="0" applyFont="1" applyFill="1" applyBorder="1" applyAlignment="1">
      <alignment horizontal="left"/>
    </xf>
    <xf numFmtId="0" fontId="5" fillId="4" borderId="24" xfId="0" applyFont="1" applyFill="1" applyBorder="1" applyAlignment="1">
      <alignment horizontal="left"/>
    </xf>
    <xf numFmtId="0" fontId="8" fillId="0" borderId="10" xfId="0" applyFont="1" applyBorder="1" applyAlignment="1">
      <alignment horizontal="center"/>
    </xf>
    <xf numFmtId="0" fontId="8" fillId="0" borderId="0" xfId="0" applyFont="1"/>
    <xf numFmtId="1" fontId="6" fillId="4" borderId="9" xfId="0" applyNumberFormat="1" applyFont="1" applyFill="1" applyBorder="1" applyAlignment="1">
      <alignment vertical="top"/>
    </xf>
    <xf numFmtId="1" fontId="7" fillId="4" borderId="11" xfId="0" applyNumberFormat="1" applyFont="1" applyFill="1" applyBorder="1" applyAlignment="1">
      <alignment horizontal="center" vertical="top"/>
    </xf>
    <xf numFmtId="1" fontId="6" fillId="4" borderId="24" xfId="0" applyNumberFormat="1" applyFont="1" applyFill="1" applyBorder="1" applyAlignment="1">
      <alignment vertical="top"/>
    </xf>
    <xf numFmtId="1" fontId="6" fillId="0" borderId="10" xfId="0" applyNumberFormat="1" applyFont="1" applyBorder="1" applyAlignment="1">
      <alignment horizontal="center" vertical="top"/>
    </xf>
    <xf numFmtId="1" fontId="6" fillId="0" borderId="10" xfId="0" quotePrefix="1" applyNumberFormat="1" applyFont="1" applyBorder="1" applyAlignment="1">
      <alignment horizontal="center" vertical="top"/>
    </xf>
    <xf numFmtId="1" fontId="6" fillId="0" borderId="10" xfId="0" applyNumberFormat="1" applyFont="1" applyBorder="1" applyAlignment="1">
      <alignment vertical="top"/>
    </xf>
    <xf numFmtId="1" fontId="6" fillId="0" borderId="12" xfId="0" applyNumberFormat="1" applyFont="1" applyBorder="1" applyAlignment="1">
      <alignment horizontal="center" vertical="top"/>
    </xf>
    <xf numFmtId="1" fontId="5" fillId="4" borderId="9" xfId="0" applyNumberFormat="1" applyFont="1" applyFill="1" applyBorder="1" applyAlignment="1">
      <alignment vertical="top"/>
    </xf>
    <xf numFmtId="1" fontId="5" fillId="4" borderId="24" xfId="0" applyNumberFormat="1" applyFont="1" applyFill="1" applyBorder="1" applyAlignment="1">
      <alignment vertical="top"/>
    </xf>
    <xf numFmtId="1" fontId="8" fillId="0" borderId="10" xfId="0" applyNumberFormat="1" applyFont="1" applyBorder="1" applyAlignment="1">
      <alignment vertical="top"/>
    </xf>
    <xf numFmtId="1" fontId="8" fillId="0" borderId="10" xfId="0" applyNumberFormat="1" applyFont="1" applyBorder="1" applyAlignment="1">
      <alignment horizontal="center" vertical="top"/>
    </xf>
    <xf numFmtId="1" fontId="6" fillId="0" borderId="11" xfId="0" applyNumberFormat="1" applyFont="1" applyBorder="1" applyAlignment="1">
      <alignment vertical="top"/>
    </xf>
    <xf numFmtId="1" fontId="6" fillId="0" borderId="0" xfId="0" applyNumberFormat="1" applyFont="1" applyAlignment="1">
      <alignment vertical="top"/>
    </xf>
    <xf numFmtId="1" fontId="6" fillId="0" borderId="15" xfId="0" applyNumberFormat="1" applyFont="1" applyBorder="1" applyAlignment="1">
      <alignment vertical="top"/>
    </xf>
    <xf numFmtId="1" fontId="6" fillId="0" borderId="12" xfId="0" applyNumberFormat="1" applyFont="1" applyBorder="1" applyAlignment="1">
      <alignment vertical="top"/>
    </xf>
    <xf numFmtId="1" fontId="5" fillId="0" borderId="0" xfId="0" applyNumberFormat="1" applyFont="1" applyAlignment="1">
      <alignment vertical="top"/>
    </xf>
    <xf numFmtId="0" fontId="3" fillId="0" borderId="0" xfId="0" applyFont="1"/>
    <xf numFmtId="1" fontId="9" fillId="0" borderId="15" xfId="0" applyNumberFormat="1" applyFont="1" applyBorder="1" applyAlignment="1">
      <alignment vertical="top"/>
    </xf>
    <xf numFmtId="1" fontId="8" fillId="0" borderId="11" xfId="0" applyNumberFormat="1" applyFont="1" applyBorder="1" applyAlignment="1">
      <alignment vertical="top"/>
    </xf>
    <xf numFmtId="0" fontId="9" fillId="4" borderId="6" xfId="0" applyFont="1" applyFill="1" applyBorder="1" applyAlignment="1">
      <alignment horizontal="center"/>
    </xf>
    <xf numFmtId="0" fontId="9" fillId="4" borderId="6" xfId="0" applyFont="1" applyFill="1" applyBorder="1"/>
    <xf numFmtId="0" fontId="9" fillId="4" borderId="7" xfId="0" applyFont="1" applyFill="1" applyBorder="1" applyAlignment="1">
      <alignment horizontal="left"/>
    </xf>
    <xf numFmtId="0" fontId="9" fillId="4" borderId="9" xfId="0" applyFont="1" applyFill="1" applyBorder="1" applyAlignment="1">
      <alignment horizontal="left"/>
    </xf>
    <xf numFmtId="1" fontId="9" fillId="4" borderId="6" xfId="0" applyNumberFormat="1" applyFont="1" applyFill="1" applyBorder="1" applyAlignment="1">
      <alignment vertical="top"/>
    </xf>
    <xf numFmtId="0" fontId="10" fillId="4" borderId="10" xfId="0" applyFont="1" applyFill="1" applyBorder="1" applyAlignment="1">
      <alignment horizontal="center"/>
    </xf>
    <xf numFmtId="1" fontId="10" fillId="4" borderId="10" xfId="0" applyNumberFormat="1" applyFont="1" applyFill="1" applyBorder="1" applyAlignment="1">
      <alignment horizontal="center" vertical="top"/>
    </xf>
    <xf numFmtId="0" fontId="9" fillId="4" borderId="23" xfId="0" applyFont="1" applyFill="1" applyBorder="1" applyAlignment="1">
      <alignment horizontal="center"/>
    </xf>
    <xf numFmtId="0" fontId="9" fillId="4" borderId="23" xfId="0" applyFont="1" applyFill="1" applyBorder="1"/>
    <xf numFmtId="0" fontId="9" fillId="4" borderId="22" xfId="0" applyFont="1" applyFill="1" applyBorder="1" applyAlignment="1">
      <alignment horizontal="left"/>
    </xf>
    <xf numFmtId="0" fontId="9" fillId="4" borderId="24" xfId="0" applyFont="1" applyFill="1" applyBorder="1" applyAlignment="1">
      <alignment horizontal="left"/>
    </xf>
    <xf numFmtId="1" fontId="9" fillId="4" borderId="23" xfId="0" applyNumberFormat="1" applyFont="1" applyFill="1" applyBorder="1" applyAlignment="1">
      <alignment vertical="top"/>
    </xf>
    <xf numFmtId="0" fontId="5" fillId="4" borderId="6" xfId="0" applyFont="1" applyFill="1" applyBorder="1" applyAlignment="1">
      <alignment horizontal="center"/>
    </xf>
    <xf numFmtId="1" fontId="5" fillId="4" borderId="6" xfId="0" applyNumberFormat="1" applyFont="1" applyFill="1" applyBorder="1" applyAlignment="1">
      <alignment vertical="top"/>
    </xf>
    <xf numFmtId="1" fontId="7" fillId="4" borderId="10" xfId="0" applyNumberFormat="1" applyFont="1" applyFill="1" applyBorder="1" applyAlignment="1">
      <alignment horizontal="center" vertical="top"/>
    </xf>
    <xf numFmtId="0" fontId="5" fillId="4" borderId="23" xfId="0" applyFont="1" applyFill="1" applyBorder="1" applyAlignment="1">
      <alignment horizontal="center"/>
    </xf>
    <xf numFmtId="1" fontId="5" fillId="4" borderId="23" xfId="0" applyNumberFormat="1" applyFont="1" applyFill="1" applyBorder="1" applyAlignment="1">
      <alignment vertical="top"/>
    </xf>
    <xf numFmtId="0" fontId="6" fillId="0" borderId="26" xfId="0" applyFont="1" applyBorder="1" applyAlignment="1">
      <alignment horizontal="left" vertical="top" wrapText="1"/>
    </xf>
    <xf numFmtId="0" fontId="6" fillId="0" borderId="26"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12" fillId="0" borderId="0" xfId="0" applyFont="1"/>
    <xf numFmtId="0" fontId="14" fillId="0" borderId="0" xfId="0" applyFont="1"/>
    <xf numFmtId="0" fontId="13" fillId="0" borderId="0" xfId="0" applyFont="1"/>
    <xf numFmtId="0" fontId="12" fillId="0" borderId="0" xfId="0" applyFont="1" applyAlignment="1">
      <alignment vertical="center"/>
    </xf>
    <xf numFmtId="165" fontId="12" fillId="0" borderId="0" xfId="0" applyNumberFormat="1" applyFont="1" applyAlignment="1">
      <alignment vertical="center"/>
    </xf>
    <xf numFmtId="0" fontId="18" fillId="0" borderId="0" xfId="0" applyFont="1"/>
    <xf numFmtId="0" fontId="6" fillId="0" borderId="5" xfId="0" applyFont="1" applyBorder="1" applyAlignment="1">
      <alignment horizontal="left" vertical="top"/>
    </xf>
    <xf numFmtId="0" fontId="6" fillId="0" borderId="0" xfId="0" applyFont="1" applyAlignment="1">
      <alignment horizontal="justify" vertical="top" wrapText="1"/>
    </xf>
    <xf numFmtId="0" fontId="8" fillId="0" borderId="0" xfId="0" applyFont="1" applyAlignment="1">
      <alignment horizontal="justify" vertical="top" wrapText="1"/>
    </xf>
    <xf numFmtId="0" fontId="6" fillId="0" borderId="11" xfId="0" applyFont="1" applyBorder="1" applyAlignment="1">
      <alignment horizontal="justify" vertical="top" wrapText="1"/>
    </xf>
    <xf numFmtId="0" fontId="6" fillId="0" borderId="15" xfId="0" applyFont="1" applyBorder="1" applyAlignment="1">
      <alignment horizontal="justify" vertical="top" wrapText="1"/>
    </xf>
    <xf numFmtId="0" fontId="6" fillId="0" borderId="0" xfId="0" applyFont="1" applyAlignment="1">
      <alignment horizontal="left" vertical="top"/>
    </xf>
    <xf numFmtId="0" fontId="8" fillId="0" borderId="0" xfId="0" applyFont="1" applyAlignment="1">
      <alignment horizontal="left" vertical="top"/>
    </xf>
    <xf numFmtId="0" fontId="6" fillId="0" borderId="13" xfId="0" applyFont="1" applyBorder="1" applyAlignment="1">
      <alignment horizontal="left" vertical="top"/>
    </xf>
    <xf numFmtId="0" fontId="8" fillId="0" borderId="10" xfId="0" applyFont="1" applyBorder="1" applyAlignment="1">
      <alignment horizontal="center" vertical="top"/>
    </xf>
    <xf numFmtId="0" fontId="8" fillId="0" borderId="0" xfId="0" applyFont="1" applyAlignment="1">
      <alignment vertical="top"/>
    </xf>
    <xf numFmtId="0" fontId="6" fillId="0" borderId="10" xfId="0" applyFont="1" applyBorder="1" applyAlignment="1">
      <alignment horizontal="left" vertical="top"/>
    </xf>
    <xf numFmtId="0" fontId="0" fillId="0" borderId="10" xfId="0" applyBorder="1" applyAlignment="1">
      <alignment vertical="top"/>
    </xf>
    <xf numFmtId="0" fontId="6" fillId="0" borderId="10" xfId="0" applyFont="1" applyBorder="1" applyAlignment="1">
      <alignment horizontal="center" vertical="top"/>
    </xf>
    <xf numFmtId="0" fontId="6" fillId="0" borderId="26" xfId="0" applyFont="1" applyBorder="1" applyAlignment="1">
      <alignment horizontal="center" vertical="top"/>
    </xf>
    <xf numFmtId="0" fontId="6" fillId="0" borderId="26" xfId="0" applyFont="1" applyBorder="1" applyAlignment="1">
      <alignment vertical="top"/>
    </xf>
    <xf numFmtId="0" fontId="6" fillId="0" borderId="25" xfId="0" applyFont="1" applyBorder="1" applyAlignment="1">
      <alignment horizontal="left" vertical="top"/>
    </xf>
    <xf numFmtId="0" fontId="6" fillId="0" borderId="10" xfId="0" applyFont="1" applyBorder="1" applyAlignment="1">
      <alignment vertical="top"/>
    </xf>
    <xf numFmtId="0" fontId="6" fillId="0" borderId="5" xfId="0" applyFont="1" applyBorder="1" applyAlignment="1">
      <alignment horizontal="center" vertical="top"/>
    </xf>
    <xf numFmtId="0" fontId="6" fillId="0" borderId="12" xfId="0" applyFont="1" applyBorder="1" applyAlignment="1">
      <alignment vertical="top"/>
    </xf>
    <xf numFmtId="0" fontId="6" fillId="0" borderId="27" xfId="0" applyFont="1" applyBorder="1" applyAlignment="1">
      <alignment horizontal="justify" vertical="top"/>
    </xf>
    <xf numFmtId="0" fontId="6" fillId="0" borderId="11" xfId="0" applyFont="1" applyBorder="1" applyAlignment="1">
      <alignment horizontal="justify" vertical="top"/>
    </xf>
    <xf numFmtId="0" fontId="6" fillId="0" borderId="15" xfId="0" applyFont="1" applyBorder="1" applyAlignment="1">
      <alignment horizontal="justify" vertical="top"/>
    </xf>
    <xf numFmtId="0" fontId="8" fillId="0" borderId="5" xfId="0" applyFont="1" applyBorder="1" applyAlignment="1">
      <alignment horizontal="center" vertical="top"/>
    </xf>
    <xf numFmtId="0" fontId="8" fillId="0" borderId="10" xfId="0" applyFont="1" applyBorder="1" applyAlignment="1">
      <alignment vertical="top"/>
    </xf>
    <xf numFmtId="0" fontId="8" fillId="0" borderId="5" xfId="0" applyFont="1" applyBorder="1" applyAlignment="1">
      <alignment horizontal="left" vertical="top"/>
    </xf>
    <xf numFmtId="0" fontId="9" fillId="0" borderId="5" xfId="0" applyFont="1" applyBorder="1" applyAlignment="1">
      <alignment horizontal="center" vertical="top"/>
    </xf>
    <xf numFmtId="0" fontId="9" fillId="0" borderId="10" xfId="0" applyFont="1" applyBorder="1" applyAlignment="1">
      <alignment vertical="top"/>
    </xf>
    <xf numFmtId="0" fontId="9" fillId="0" borderId="0" xfId="0" applyFont="1" applyAlignment="1">
      <alignment horizontal="center" vertical="top"/>
    </xf>
    <xf numFmtId="0" fontId="9" fillId="0" borderId="13" xfId="0" applyFont="1" applyBorder="1" applyAlignment="1">
      <alignment horizontal="center" vertical="top"/>
    </xf>
    <xf numFmtId="0" fontId="9" fillId="0" borderId="12" xfId="0" applyFont="1" applyBorder="1" applyAlignment="1">
      <alignment vertical="top"/>
    </xf>
    <xf numFmtId="0" fontId="9" fillId="0" borderId="14" xfId="0" applyFont="1" applyBorder="1" applyAlignment="1">
      <alignment horizontal="center" vertical="top"/>
    </xf>
    <xf numFmtId="0" fontId="9" fillId="0" borderId="13" xfId="0" applyFont="1" applyBorder="1" applyAlignment="1">
      <alignment horizontal="left" vertical="top"/>
    </xf>
    <xf numFmtId="0" fontId="8" fillId="0" borderId="11" xfId="0" applyFont="1" applyBorder="1" applyAlignment="1">
      <alignment horizontal="justify" vertical="top"/>
    </xf>
    <xf numFmtId="0" fontId="9" fillId="0" borderId="15" xfId="0" applyFont="1" applyBorder="1" applyAlignment="1">
      <alignment horizontal="justify" vertical="top"/>
    </xf>
    <xf numFmtId="0" fontId="8" fillId="0" borderId="10" xfId="0" applyFont="1" applyBorder="1" applyAlignment="1">
      <alignment horizontal="left" vertical="top" wrapText="1"/>
    </xf>
    <xf numFmtId="0" fontId="6" fillId="0" borderId="12" xfId="0" applyFont="1" applyBorder="1" applyAlignment="1">
      <alignment horizontal="center" vertical="top"/>
    </xf>
    <xf numFmtId="1" fontId="6" fillId="5" borderId="10" xfId="0" applyNumberFormat="1" applyFont="1" applyFill="1" applyBorder="1" applyAlignment="1">
      <alignment horizontal="center" vertical="top"/>
    </xf>
    <xf numFmtId="0" fontId="6" fillId="5" borderId="10" xfId="0" applyFont="1" applyFill="1" applyBorder="1" applyAlignment="1">
      <alignment horizontal="left" vertical="top"/>
    </xf>
    <xf numFmtId="0" fontId="6" fillId="5" borderId="11" xfId="0" applyFont="1" applyFill="1" applyBorder="1" applyAlignment="1">
      <alignment horizontal="justify" wrapText="1"/>
    </xf>
    <xf numFmtId="0" fontId="6" fillId="5" borderId="5" xfId="0" applyFont="1" applyFill="1" applyBorder="1" applyAlignment="1">
      <alignment horizontal="left" vertical="top"/>
    </xf>
    <xf numFmtId="0" fontId="6" fillId="5" borderId="10" xfId="0" applyFont="1" applyFill="1" applyBorder="1" applyAlignment="1">
      <alignment horizontal="left"/>
    </xf>
    <xf numFmtId="0" fontId="15" fillId="3" borderId="2" xfId="0" applyFont="1" applyFill="1" applyBorder="1" applyAlignment="1">
      <alignment horizontal="left" vertical="center"/>
    </xf>
    <xf numFmtId="0" fontId="17" fillId="3" borderId="3" xfId="0" applyFont="1" applyFill="1" applyBorder="1" applyAlignment="1">
      <alignment horizontal="center" vertical="center"/>
    </xf>
    <xf numFmtId="0" fontId="17" fillId="3" borderId="4" xfId="0" applyFont="1" applyFill="1" applyBorder="1" applyAlignment="1">
      <alignment vertical="center"/>
    </xf>
    <xf numFmtId="0" fontId="15" fillId="3" borderId="2" xfId="0" applyFont="1" applyFill="1" applyBorder="1" applyAlignment="1">
      <alignment vertical="center"/>
    </xf>
    <xf numFmtId="0" fontId="15" fillId="3" borderId="3" xfId="0" applyFont="1" applyFill="1" applyBorder="1" applyAlignment="1">
      <alignment vertical="center"/>
    </xf>
    <xf numFmtId="0" fontId="15" fillId="3" borderId="4" xfId="0" applyFont="1" applyFill="1" applyBorder="1" applyAlignment="1">
      <alignment vertical="center"/>
    </xf>
    <xf numFmtId="0" fontId="17" fillId="0" borderId="4" xfId="0" applyFont="1" applyBorder="1" applyAlignment="1">
      <alignment vertical="center"/>
    </xf>
    <xf numFmtId="0" fontId="15" fillId="3" borderId="3" xfId="0" applyFont="1" applyFill="1" applyBorder="1" applyAlignment="1">
      <alignment horizontal="left" vertical="center"/>
    </xf>
    <xf numFmtId="0" fontId="15" fillId="3" borderId="3" xfId="0" applyFont="1" applyFill="1" applyBorder="1" applyAlignment="1">
      <alignment horizontal="center" vertical="center"/>
    </xf>
    <xf numFmtId="0" fontId="21" fillId="0" borderId="0" xfId="0" applyFont="1"/>
    <xf numFmtId="0" fontId="21" fillId="0" borderId="0" xfId="0" applyFont="1" applyAlignment="1">
      <alignment horizontal="center"/>
    </xf>
    <xf numFmtId="0" fontId="22" fillId="0" borderId="0" xfId="0" applyFont="1"/>
    <xf numFmtId="0" fontId="11" fillId="0" borderId="0" xfId="0" applyFont="1"/>
    <xf numFmtId="0" fontId="16" fillId="3" borderId="3" xfId="0" applyFont="1" applyFill="1" applyBorder="1" applyAlignment="1">
      <alignment horizontal="center" vertical="center"/>
    </xf>
    <xf numFmtId="0" fontId="16" fillId="3" borderId="4" xfId="0" applyFont="1" applyFill="1" applyBorder="1" applyAlignment="1">
      <alignment vertical="center"/>
    </xf>
    <xf numFmtId="0" fontId="14" fillId="3" borderId="3" xfId="0" applyFont="1" applyFill="1" applyBorder="1" applyAlignment="1">
      <alignment vertical="center"/>
    </xf>
    <xf numFmtId="0" fontId="16" fillId="0" borderId="0" xfId="0" applyFont="1"/>
    <xf numFmtId="0" fontId="16" fillId="0" borderId="0" xfId="0" applyFont="1" applyAlignment="1">
      <alignment horizontal="center"/>
    </xf>
    <xf numFmtId="0" fontId="23" fillId="0" borderId="0" xfId="0" applyFont="1"/>
    <xf numFmtId="0" fontId="14" fillId="3" borderId="1" xfId="0" applyFont="1" applyFill="1" applyBorder="1" applyAlignment="1">
      <alignment horizontal="center"/>
    </xf>
    <xf numFmtId="0" fontId="23" fillId="3" borderId="2" xfId="0" applyFont="1" applyFill="1" applyBorder="1" applyAlignment="1">
      <alignment horizontal="center" vertical="center"/>
    </xf>
    <xf numFmtId="0" fontId="16" fillId="3" borderId="3" xfId="0" applyFont="1" applyFill="1" applyBorder="1" applyAlignment="1">
      <alignment vertical="center"/>
    </xf>
    <xf numFmtId="0" fontId="23" fillId="0" borderId="7" xfId="0" applyFont="1" applyBorder="1" applyAlignment="1">
      <alignment horizontal="center"/>
    </xf>
    <xf numFmtId="0" fontId="24" fillId="0" borderId="8" xfId="0" applyFont="1" applyBorder="1" applyAlignment="1">
      <alignment horizontal="center"/>
    </xf>
    <xf numFmtId="0" fontId="24" fillId="0" borderId="8" xfId="0" applyFont="1" applyBorder="1"/>
    <xf numFmtId="0" fontId="24" fillId="0" borderId="9" xfId="0" applyFont="1" applyBorder="1"/>
    <xf numFmtId="0" fontId="16" fillId="2" borderId="12" xfId="0" applyFont="1" applyFill="1" applyBorder="1" applyAlignment="1">
      <alignment horizontal="center"/>
    </xf>
    <xf numFmtId="0" fontId="23" fillId="0" borderId="5" xfId="0" applyFont="1" applyBorder="1" applyAlignment="1">
      <alignment horizontal="center"/>
    </xf>
    <xf numFmtId="0" fontId="24" fillId="0" borderId="0" xfId="0" applyFont="1" applyAlignment="1">
      <alignment horizontal="center"/>
    </xf>
    <xf numFmtId="0" fontId="24" fillId="0" borderId="0" xfId="0" applyFont="1"/>
    <xf numFmtId="0" fontId="24" fillId="0" borderId="11" xfId="0" applyFont="1" applyBorder="1"/>
    <xf numFmtId="0" fontId="16" fillId="2" borderId="1" xfId="0" applyFont="1" applyFill="1" applyBorder="1" applyAlignment="1">
      <alignment horizontal="center"/>
    </xf>
    <xf numFmtId="0" fontId="16" fillId="0" borderId="1" xfId="0" applyFont="1" applyBorder="1" applyAlignment="1">
      <alignment horizontal="center"/>
    </xf>
    <xf numFmtId="0" fontId="16" fillId="0" borderId="5" xfId="0" applyFont="1" applyBorder="1"/>
    <xf numFmtId="0" fontId="16" fillId="0" borderId="13" xfId="0" applyFont="1" applyBorder="1"/>
    <xf numFmtId="0" fontId="24" fillId="0" borderId="14" xfId="0" applyFont="1" applyBorder="1" applyAlignment="1">
      <alignment horizontal="center"/>
    </xf>
    <xf numFmtId="0" fontId="25" fillId="0" borderId="15" xfId="0" applyFont="1" applyBorder="1"/>
    <xf numFmtId="0" fontId="16" fillId="2" borderId="6" xfId="0" applyFont="1" applyFill="1" applyBorder="1" applyAlignment="1">
      <alignment horizontal="center"/>
    </xf>
    <xf numFmtId="0" fontId="16" fillId="0" borderId="6" xfId="0" applyFont="1" applyBorder="1" applyAlignment="1">
      <alignment horizontal="center"/>
    </xf>
    <xf numFmtId="0" fontId="16" fillId="2" borderId="6" xfId="0" applyFont="1" applyFill="1" applyBorder="1"/>
    <xf numFmtId="0" fontId="16" fillId="0" borderId="7" xfId="0" applyFont="1" applyBorder="1"/>
    <xf numFmtId="0" fontId="16" fillId="2" borderId="1" xfId="0" applyFont="1" applyFill="1" applyBorder="1"/>
    <xf numFmtId="0" fontId="23" fillId="3" borderId="3" xfId="0" applyFont="1" applyFill="1" applyBorder="1" applyAlignment="1">
      <alignment vertical="center"/>
    </xf>
    <xf numFmtId="0" fontId="24" fillId="0" borderId="15" xfId="0" applyFont="1" applyBorder="1"/>
    <xf numFmtId="0" fontId="16" fillId="0" borderId="1" xfId="0" applyFont="1" applyBorder="1"/>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24" fillId="0" borderId="0" xfId="0" applyFont="1" applyAlignment="1">
      <alignment horizontal="left" vertical="top"/>
    </xf>
    <xf numFmtId="0" fontId="14" fillId="0" borderId="7" xfId="0" applyFont="1" applyBorder="1" applyAlignment="1">
      <alignment horizontal="lef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0" borderId="8" xfId="0" applyFont="1" applyBorder="1"/>
    <xf numFmtId="0" fontId="16" fillId="0" borderId="9" xfId="0" applyFont="1" applyBorder="1"/>
    <xf numFmtId="0" fontId="16" fillId="0" borderId="11" xfId="0" applyFont="1" applyBorder="1"/>
    <xf numFmtId="0" fontId="16" fillId="0" borderId="14" xfId="0" applyFont="1" applyBorder="1"/>
    <xf numFmtId="0" fontId="16" fillId="0" borderId="14" xfId="0" applyFont="1" applyBorder="1" applyAlignment="1">
      <alignment horizontal="center"/>
    </xf>
    <xf numFmtId="0" fontId="16" fillId="0" borderId="11" xfId="0" applyFont="1" applyBorder="1" applyAlignment="1">
      <alignment horizontal="center"/>
    </xf>
    <xf numFmtId="0" fontId="16" fillId="0" borderId="7" xfId="0" applyFont="1" applyBorder="1" applyAlignment="1">
      <alignment horizontal="center"/>
    </xf>
    <xf numFmtId="0" fontId="14" fillId="0" borderId="8" xfId="0" applyFont="1" applyBorder="1" applyAlignment="1">
      <alignment horizontal="center"/>
    </xf>
    <xf numFmtId="0" fontId="14" fillId="0" borderId="9" xfId="0" applyFont="1" applyBorder="1"/>
    <xf numFmtId="0" fontId="14" fillId="0" borderId="8" xfId="0" applyFont="1" applyBorder="1"/>
    <xf numFmtId="0" fontId="16" fillId="0" borderId="5" xfId="0" applyFont="1" applyBorder="1" applyAlignment="1">
      <alignment horizontal="center"/>
    </xf>
    <xf numFmtId="0" fontId="14" fillId="0" borderId="0" xfId="0" applyFont="1" applyAlignment="1">
      <alignment horizontal="center"/>
    </xf>
    <xf numFmtId="0" fontId="14" fillId="0" borderId="11" xfId="0" applyFont="1" applyBorder="1"/>
    <xf numFmtId="0" fontId="14" fillId="0" borderId="5" xfId="0" applyFont="1" applyBorder="1"/>
    <xf numFmtId="0" fontId="16" fillId="0" borderId="15" xfId="0" applyFont="1" applyBorder="1" applyAlignment="1">
      <alignment horizontal="center"/>
    </xf>
    <xf numFmtId="0" fontId="16"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xf numFmtId="0" fontId="14" fillId="0" borderId="13" xfId="0" applyFont="1" applyBorder="1"/>
    <xf numFmtId="0" fontId="14" fillId="0" borderId="14" xfId="0" applyFont="1" applyBorder="1"/>
    <xf numFmtId="0" fontId="26" fillId="0" borderId="0" xfId="0" applyFont="1"/>
    <xf numFmtId="0" fontId="26" fillId="0" borderId="0" xfId="0" applyFont="1" applyAlignment="1">
      <alignment horizontal="center"/>
    </xf>
    <xf numFmtId="0" fontId="28" fillId="0" borderId="0" xfId="0" applyFont="1"/>
    <xf numFmtId="0" fontId="27" fillId="0" borderId="0" xfId="0" applyFont="1"/>
    <xf numFmtId="0" fontId="29" fillId="0" borderId="0" xfId="0" applyFont="1"/>
    <xf numFmtId="0" fontId="29" fillId="0" borderId="0" xfId="0" applyFont="1" applyAlignment="1">
      <alignment horizontal="center"/>
    </xf>
    <xf numFmtId="0" fontId="12" fillId="0" borderId="12" xfId="0" applyFont="1" applyBorder="1" applyAlignment="1">
      <alignment horizontal="center"/>
    </xf>
    <xf numFmtId="0" fontId="12" fillId="0" borderId="1" xfId="0" applyFont="1" applyBorder="1" applyAlignment="1">
      <alignment horizontal="center"/>
    </xf>
    <xf numFmtId="0" fontId="31" fillId="0" borderId="12" xfId="0" applyFont="1" applyBorder="1" applyAlignment="1">
      <alignment horizontal="center"/>
    </xf>
    <xf numFmtId="0" fontId="31" fillId="0" borderId="1" xfId="0" applyFont="1" applyBorder="1" applyAlignment="1">
      <alignment horizontal="center"/>
    </xf>
    <xf numFmtId="0" fontId="31" fillId="0" borderId="6" xfId="0" applyFont="1" applyBorder="1" applyAlignment="1">
      <alignment horizontal="center"/>
    </xf>
    <xf numFmtId="0" fontId="31" fillId="0" borderId="3" xfId="0" applyFont="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5" xfId="0" applyFont="1" applyFill="1" applyBorder="1" applyAlignment="1">
      <alignment horizontal="center" vertical="center"/>
    </xf>
    <xf numFmtId="9" fontId="23" fillId="3" borderId="6" xfId="2" applyFont="1" applyFill="1" applyBorder="1" applyAlignment="1">
      <alignment horizontal="center"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6" fillId="0" borderId="7"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9" fontId="14" fillId="3" borderId="16" xfId="2" applyFont="1" applyFill="1" applyBorder="1" applyAlignment="1">
      <alignment horizontal="center" vertical="center"/>
    </xf>
    <xf numFmtId="9" fontId="14" fillId="3" borderId="17" xfId="2" applyFont="1" applyFill="1" applyBorder="1" applyAlignment="1">
      <alignment horizontal="center" vertical="center"/>
    </xf>
    <xf numFmtId="9" fontId="14" fillId="3" borderId="18" xfId="2" applyFont="1" applyFill="1" applyBorder="1" applyAlignment="1">
      <alignment horizontal="center" vertical="center"/>
    </xf>
    <xf numFmtId="9" fontId="14" fillId="3" borderId="19" xfId="2" applyFont="1" applyFill="1" applyBorder="1" applyAlignment="1">
      <alignment horizontal="center" vertical="center"/>
    </xf>
    <xf numFmtId="9" fontId="14" fillId="3" borderId="20" xfId="2" applyFont="1" applyFill="1" applyBorder="1" applyAlignment="1">
      <alignment horizontal="center" vertical="center"/>
    </xf>
    <xf numFmtId="9" fontId="14" fillId="3" borderId="21" xfId="2"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3" borderId="7"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Alignment="1">
      <alignment horizontal="center" vertical="center"/>
    </xf>
    <xf numFmtId="0" fontId="23" fillId="3" borderId="11" xfId="0" applyFont="1" applyFill="1" applyBorder="1" applyAlignment="1">
      <alignment horizontal="center" vertical="center"/>
    </xf>
    <xf numFmtId="9" fontId="23" fillId="3" borderId="2" xfId="2" applyFont="1" applyFill="1" applyBorder="1" applyAlignment="1">
      <alignment horizontal="center" vertical="center"/>
    </xf>
    <xf numFmtId="9" fontId="23" fillId="3" borderId="4" xfId="2" applyFont="1" applyFill="1" applyBorder="1" applyAlignment="1">
      <alignment horizontal="center" vertical="center"/>
    </xf>
    <xf numFmtId="0" fontId="23" fillId="3" borderId="6" xfId="0" applyFont="1" applyFill="1" applyBorder="1" applyAlignment="1">
      <alignment horizontal="center" vertical="center"/>
    </xf>
    <xf numFmtId="0" fontId="23" fillId="3" borderId="12"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12" xfId="0" applyFont="1" applyFill="1" applyBorder="1" applyAlignment="1">
      <alignment horizontal="center" vertical="center"/>
    </xf>
    <xf numFmtId="0" fontId="24" fillId="0" borderId="7" xfId="0" applyFont="1" applyBorder="1" applyAlignment="1">
      <alignment horizontal="left"/>
    </xf>
    <xf numFmtId="0" fontId="24" fillId="0" borderId="8" xfId="0" applyFont="1" applyBorder="1" applyAlignment="1">
      <alignment horizontal="left"/>
    </xf>
    <xf numFmtId="0" fontId="24" fillId="0" borderId="9" xfId="0" applyFont="1" applyBorder="1" applyAlignment="1">
      <alignment horizontal="left"/>
    </xf>
    <xf numFmtId="0" fontId="11" fillId="0" borderId="7" xfId="0" applyFont="1" applyBorder="1" applyAlignment="1">
      <alignment horizontal="center"/>
    </xf>
    <xf numFmtId="0" fontId="11" fillId="0" borderId="9" xfId="0" applyFont="1" applyBorder="1" applyAlignment="1">
      <alignment horizontal="center"/>
    </xf>
    <xf numFmtId="0" fontId="11" fillId="0" borderId="0" xfId="0" applyFont="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11" xfId="0" applyFont="1" applyBorder="1" applyAlignment="1">
      <alignment horizontal="center"/>
    </xf>
    <xf numFmtId="0" fontId="11" fillId="0" borderId="13" xfId="0" applyFont="1" applyBorder="1" applyAlignment="1">
      <alignment horizontal="center"/>
    </xf>
    <xf numFmtId="0" fontId="11" fillId="0" borderId="15" xfId="0" applyFont="1" applyBorder="1" applyAlignment="1">
      <alignment horizontal="center"/>
    </xf>
    <xf numFmtId="15" fontId="15" fillId="0" borderId="2"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5" fillId="0" borderId="2" xfId="0" applyFont="1" applyBorder="1" applyAlignment="1">
      <alignment horizontal="center" vertical="center"/>
    </xf>
    <xf numFmtId="14" fontId="30" fillId="0" borderId="2" xfId="0" applyNumberFormat="1" applyFont="1" applyBorder="1" applyAlignment="1">
      <alignment horizontal="center" vertical="center" wrapTex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20" fillId="0" borderId="0" xfId="0" applyFont="1" applyAlignment="1">
      <alignment horizontal="center"/>
    </xf>
    <xf numFmtId="0" fontId="6" fillId="0" borderId="10" xfId="0" applyFont="1" applyBorder="1" applyAlignment="1">
      <alignment horizontal="justify" vertical="top" wrapText="1"/>
    </xf>
    <xf numFmtId="0" fontId="8" fillId="0" borderId="10" xfId="0" applyFont="1" applyBorder="1" applyAlignment="1">
      <alignment horizontal="left" vertical="top" wrapText="1"/>
    </xf>
    <xf numFmtId="0" fontId="6" fillId="0" borderId="26" xfId="0" applyFont="1" applyBorder="1" applyAlignment="1">
      <alignment horizontal="left" vertical="top" wrapText="1"/>
    </xf>
    <xf numFmtId="0" fontId="6" fillId="0" borderId="10" xfId="0" applyFont="1" applyBorder="1" applyAlignment="1">
      <alignment horizontal="left" vertical="top" wrapText="1"/>
    </xf>
    <xf numFmtId="0" fontId="6" fillId="0" borderId="10" xfId="0" applyFont="1" applyBorder="1" applyAlignment="1">
      <alignment vertical="top" wrapText="1"/>
    </xf>
    <xf numFmtId="0" fontId="6" fillId="5" borderId="10" xfId="0" applyFont="1" applyFill="1" applyBorder="1" applyAlignment="1">
      <alignment horizontal="justify" vertical="top"/>
    </xf>
    <xf numFmtId="0" fontId="4" fillId="0" borderId="0" xfId="0" applyFont="1" applyAlignment="1">
      <alignment horizontal="center"/>
    </xf>
    <xf numFmtId="0" fontId="7" fillId="4" borderId="5" xfId="0" applyFont="1" applyFill="1" applyBorder="1" applyAlignment="1">
      <alignment horizontal="center"/>
    </xf>
    <xf numFmtId="0" fontId="7" fillId="4" borderId="11" xfId="0" applyFont="1" applyFill="1" applyBorder="1" applyAlignment="1">
      <alignment horizontal="center"/>
    </xf>
    <xf numFmtId="0" fontId="10" fillId="4" borderId="5" xfId="0" applyFont="1" applyFill="1" applyBorder="1" applyAlignment="1">
      <alignment horizontal="center"/>
    </xf>
    <xf numFmtId="0" fontId="10" fillId="4" borderId="11" xfId="0" applyFont="1" applyFill="1" applyBorder="1" applyAlignment="1">
      <alignment horizontal="center"/>
    </xf>
    <xf numFmtId="0" fontId="6" fillId="5" borderId="10" xfId="0"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0" fontId="16" fillId="0" borderId="3" xfId="0" applyFont="1" applyBorder="1" applyAlignment="1">
      <alignment horizontal="center" vertical="center"/>
    </xf>
    <xf numFmtId="0" fontId="16" fillId="0" borderId="12" xfId="0" applyFont="1" applyBorder="1" applyAlignment="1">
      <alignment horizontal="center"/>
    </xf>
  </cellXfs>
  <cellStyles count="3">
    <cellStyle name="Comma [0]" xfId="1" builtinId="6"/>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6350</xdr:rowOff>
        </xdr:from>
        <xdr:to>
          <xdr:col>4</xdr:col>
          <xdr:colOff>539750</xdr:colOff>
          <xdr:row>6</xdr:row>
          <xdr:rowOff>63500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40618B"/>
                  </a:solidFill>
                  <a:miter lim="800000"/>
                  <a:headEnd/>
                  <a:tailEnd/>
                </a14:hiddenLine>
              </a:ext>
            </a:extLst>
          </xdr:spPr>
          <xdr:txBody>
            <a:bodyPr vertOverflow="clip" wrap="square" lIns="36576" tIns="32004" rIns="0" bIns="32004" anchor="ctr" upright="1"/>
            <a:lstStyle/>
            <a:p>
              <a:pPr algn="l" rtl="0">
                <a:defRPr sz="1000"/>
              </a:pPr>
              <a:r>
                <a:rPr lang="en-ID" sz="800" b="0" i="0" u="none" strike="noStrike" baseline="0">
                  <a:solidFill>
                    <a:srgbClr val="000000"/>
                  </a:solidFill>
                  <a:latin typeface="Segoe UI"/>
                  <a:cs typeface="Segoe UI"/>
                </a:rPr>
                <a:t>PENILAIAN TAHUNAN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5</xdr:row>
          <xdr:rowOff>6350</xdr:rowOff>
        </xdr:from>
        <xdr:to>
          <xdr:col>4</xdr:col>
          <xdr:colOff>2743200</xdr:colOff>
          <xdr:row>6</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D" sz="800" b="0" i="0" u="none" strike="noStrike" baseline="0">
                  <a:solidFill>
                    <a:srgbClr val="000000"/>
                  </a:solidFill>
                  <a:latin typeface="Segoe UI"/>
                  <a:cs typeface="Segoe UI"/>
                </a:rPr>
                <a:t>PENILAIAN PKWT (KONTRAK KERJA)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3054350</xdr:colOff>
          <xdr:row>5</xdr:row>
          <xdr:rowOff>6350</xdr:rowOff>
        </xdr:from>
        <xdr:to>
          <xdr:col>7</xdr:col>
          <xdr:colOff>311150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D" sz="800" b="0" i="0" u="none" strike="noStrike" baseline="0">
                  <a:solidFill>
                    <a:srgbClr val="000000"/>
                  </a:solidFill>
                  <a:latin typeface="Segoe UI"/>
                  <a:cs typeface="Segoe UI"/>
                </a:rPr>
                <a:t>PENILAIAN KARYAWAN MUTASI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101600</xdr:rowOff>
        </xdr:from>
        <xdr:to>
          <xdr:col>4</xdr:col>
          <xdr:colOff>1111250</xdr:colOff>
          <xdr:row>7</xdr:row>
          <xdr:rowOff>146050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40618B"/>
                  </a:solidFill>
                  <a:miter lim="800000"/>
                  <a:headEnd/>
                  <a:tailEnd/>
                </a14:hiddenLine>
              </a:ext>
            </a:extLst>
          </xdr:spPr>
          <xdr:txBody>
            <a:bodyPr vertOverflow="clip" wrap="square" lIns="36576" tIns="32004" rIns="0" bIns="32004" anchor="ctr" upright="1"/>
            <a:lstStyle/>
            <a:p>
              <a:pPr algn="l" rtl="0">
                <a:defRPr sz="1000"/>
              </a:pPr>
              <a:r>
                <a:rPr lang="en-ID" sz="800" b="0" i="0" u="none" strike="noStrike" baseline="0">
                  <a:solidFill>
                    <a:srgbClr val="000000"/>
                  </a:solidFill>
                  <a:latin typeface="Segoe UI"/>
                  <a:cs typeface="Segoe UI"/>
                </a:rPr>
                <a:t>PENILAIAN KARYAWAN ROTASI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1028700</xdr:colOff>
          <xdr:row>6</xdr:row>
          <xdr:rowOff>76200</xdr:rowOff>
        </xdr:from>
        <xdr:to>
          <xdr:col>4</xdr:col>
          <xdr:colOff>2997200</xdr:colOff>
          <xdr:row>7</xdr:row>
          <xdr:rowOff>120650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40618B"/>
                  </a:solidFill>
                  <a:miter lim="800000"/>
                  <a:headEnd/>
                  <a:tailEnd/>
                </a14:hiddenLine>
              </a:ext>
            </a:extLst>
          </xdr:spPr>
          <xdr:txBody>
            <a:bodyPr vertOverflow="clip" wrap="square" lIns="36576" tIns="32004" rIns="0" bIns="32004" anchor="ctr" upright="1"/>
            <a:lstStyle/>
            <a:p>
              <a:pPr algn="l" rtl="0">
                <a:defRPr sz="1000"/>
              </a:pPr>
              <a:r>
                <a:rPr lang="en-ID" sz="800" b="0" i="0" u="none" strike="noStrike" baseline="0">
                  <a:solidFill>
                    <a:srgbClr val="000000"/>
                  </a:solidFill>
                  <a:latin typeface="Segoe UI"/>
                  <a:cs typeface="Segoe UI"/>
                </a:rPr>
                <a:t>PENILAIAN KARYAWAN PROMOSI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3054350</xdr:colOff>
          <xdr:row>6</xdr:row>
          <xdr:rowOff>82550</xdr:rowOff>
        </xdr:from>
        <xdr:to>
          <xdr:col>8</xdr:col>
          <xdr:colOff>6350</xdr:colOff>
          <xdr:row>7</xdr:row>
          <xdr:rowOff>139700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40618B"/>
                  </a:solidFill>
                  <a:miter lim="800000"/>
                  <a:headEnd/>
                  <a:tailEnd/>
                </a14:hiddenLine>
              </a:ext>
            </a:extLst>
          </xdr:spPr>
          <xdr:txBody>
            <a:bodyPr vertOverflow="clip" wrap="square" lIns="36576" tIns="32004" rIns="0" bIns="32004" anchor="ctr" upright="1"/>
            <a:lstStyle/>
            <a:p>
              <a:pPr algn="l" rtl="0">
                <a:defRPr sz="1000"/>
              </a:pPr>
              <a:r>
                <a:rPr lang="en-ID" sz="800" b="0" i="0" u="none" strike="noStrike" baseline="0">
                  <a:solidFill>
                    <a:srgbClr val="000000"/>
                  </a:solidFill>
                  <a:latin typeface="Segoe UI"/>
                  <a:cs typeface="Segoe UI"/>
                </a:rPr>
                <a:t>PENILAIAN KARYAWAN DEMOSI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61</xdr:row>
          <xdr:rowOff>63500</xdr:rowOff>
        </xdr:from>
        <xdr:to>
          <xdr:col>11</xdr:col>
          <xdr:colOff>381000</xdr:colOff>
          <xdr:row>64</xdr:row>
          <xdr:rowOff>107950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D" sz="800" b="0" i="0" u="none" strike="noStrike" baseline="0">
                  <a:solidFill>
                    <a:srgbClr val="000000"/>
                  </a:solidFill>
                  <a:latin typeface="Segoe UI"/>
                  <a:cs typeface="Segoe UI"/>
                </a:rPr>
                <a:t>Saya setuju dengan penilaian tersebut</a:t>
              </a:r>
            </a:p>
          </xdr:txBody>
        </xdr:sp>
        <xdr:clientData/>
      </xdr:twoCellAnchor>
    </mc:Choice>
    <mc:Fallback/>
  </mc:AlternateContent>
  <xdr:twoCellAnchor editAs="oneCell">
    <xdr:from>
      <xdr:col>8</xdr:col>
      <xdr:colOff>538843</xdr:colOff>
      <xdr:row>60</xdr:row>
      <xdr:rowOff>28303</xdr:rowOff>
    </xdr:from>
    <xdr:to>
      <xdr:col>11</xdr:col>
      <xdr:colOff>304800</xdr:colOff>
      <xdr:row>65</xdr:row>
      <xdr:rowOff>26434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3957" y="12438017"/>
          <a:ext cx="1300843" cy="966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N72"/>
  <sheetViews>
    <sheetView showGridLines="0" tabSelected="1" zoomScale="70" zoomScaleNormal="70" zoomScaleSheetLayoutView="100" workbookViewId="0">
      <selection activeCell="Q19" sqref="Q19"/>
    </sheetView>
  </sheetViews>
  <sheetFormatPr defaultColWidth="9.08984375" defaultRowHeight="11.5" x14ac:dyDescent="0.25"/>
  <cols>
    <col min="1" max="1" width="0.6328125" style="1" customWidth="1"/>
    <col min="2" max="2" width="2.54296875" style="1" customWidth="1"/>
    <col min="3" max="3" width="3" style="1" customWidth="1"/>
    <col min="4" max="4" width="7.36328125" style="1" customWidth="1"/>
    <col min="5" max="5" width="54.08984375" style="1" customWidth="1"/>
    <col min="6" max="6" width="6.6328125" style="2" customWidth="1"/>
    <col min="7" max="7" width="7.90625" style="2" customWidth="1"/>
    <col min="8" max="8" width="6.453125" style="2" customWidth="1"/>
    <col min="9" max="9" width="7.90625" style="1" customWidth="1"/>
    <col min="10" max="10" width="6.453125" style="1" customWidth="1"/>
    <col min="11" max="11" width="7.90625" style="1" customWidth="1"/>
    <col min="12" max="12" width="6.453125" style="1" customWidth="1"/>
    <col min="13" max="13" width="9.08984375" style="1" customWidth="1"/>
    <col min="14" max="14" width="11.90625" style="1" customWidth="1"/>
    <col min="15" max="16384" width="9.08984375" style="1"/>
  </cols>
  <sheetData>
    <row r="1" spans="2:12" ht="21" x14ac:dyDescent="0.5">
      <c r="B1" s="91" t="s">
        <v>62</v>
      </c>
      <c r="C1" s="204"/>
      <c r="D1" s="204"/>
      <c r="E1" s="204"/>
      <c r="F1" s="205"/>
      <c r="G1" s="205"/>
      <c r="H1" s="205"/>
      <c r="I1" s="204"/>
      <c r="J1" s="204"/>
      <c r="K1" s="260" t="s">
        <v>64</v>
      </c>
      <c r="L1" s="261"/>
    </row>
    <row r="2" spans="2:12" ht="11.25" customHeight="1" x14ac:dyDescent="0.35">
      <c r="B2" s="87" t="s">
        <v>63</v>
      </c>
      <c r="C2" s="142"/>
      <c r="D2" s="142"/>
      <c r="E2" s="142"/>
      <c r="F2" s="143"/>
      <c r="G2" s="143"/>
      <c r="H2" s="143"/>
      <c r="I2" s="142"/>
      <c r="J2" s="142"/>
      <c r="K2" s="257" t="s">
        <v>1</v>
      </c>
      <c r="L2" s="258"/>
    </row>
    <row r="3" spans="2:12" ht="11.25" customHeight="1" x14ac:dyDescent="0.3">
      <c r="B3" s="144"/>
      <c r="C3" s="144"/>
      <c r="D3" s="144"/>
      <c r="E3" s="142"/>
      <c r="F3" s="143"/>
      <c r="G3" s="143"/>
      <c r="H3" s="143"/>
      <c r="I3" s="142"/>
      <c r="J3" s="142"/>
      <c r="K3" s="262"/>
      <c r="L3" s="263"/>
    </row>
    <row r="4" spans="2:12" ht="11.25" customHeight="1" x14ac:dyDescent="0.3">
      <c r="B4" s="144" t="s">
        <v>72</v>
      </c>
      <c r="C4" s="144"/>
      <c r="D4" s="144"/>
      <c r="E4" s="142"/>
      <c r="F4" s="143"/>
      <c r="G4" s="143"/>
      <c r="H4" s="143"/>
      <c r="I4" s="142"/>
      <c r="J4" s="142"/>
      <c r="K4" s="262"/>
      <c r="L4" s="263"/>
    </row>
    <row r="5" spans="2:12" ht="15" x14ac:dyDescent="0.3">
      <c r="B5" s="144" t="s">
        <v>73</v>
      </c>
      <c r="C5" s="144"/>
      <c r="D5" s="144"/>
      <c r="E5" s="142"/>
      <c r="F5" s="143"/>
      <c r="G5" s="143"/>
      <c r="H5" s="143"/>
      <c r="I5" s="142"/>
      <c r="J5" s="142"/>
      <c r="K5" s="264"/>
      <c r="L5" s="265"/>
    </row>
    <row r="6" spans="2:12" ht="19.5" x14ac:dyDescent="0.35">
      <c r="B6" s="206"/>
      <c r="C6" s="206"/>
      <c r="D6" s="206"/>
      <c r="E6" s="204"/>
      <c r="F6" s="205"/>
      <c r="G6" s="205"/>
      <c r="H6" s="205"/>
      <c r="I6" s="204"/>
      <c r="J6" s="204"/>
      <c r="K6" s="204"/>
      <c r="L6" s="204"/>
    </row>
    <row r="7" spans="2:12" ht="19.5" x14ac:dyDescent="0.35">
      <c r="B7" s="206"/>
      <c r="C7" s="206"/>
      <c r="D7" s="206"/>
      <c r="E7" s="204"/>
      <c r="F7" s="205"/>
      <c r="G7" s="205"/>
      <c r="H7" s="205"/>
      <c r="I7" s="204"/>
      <c r="J7" s="204"/>
      <c r="K7" s="204"/>
      <c r="L7" s="204"/>
    </row>
    <row r="8" spans="2:12" ht="19.5" x14ac:dyDescent="0.35">
      <c r="B8" s="206"/>
      <c r="C8" s="206"/>
      <c r="D8" s="206"/>
      <c r="E8" s="204"/>
      <c r="F8" s="205"/>
      <c r="G8" s="205"/>
      <c r="H8" s="205"/>
      <c r="I8" s="204"/>
      <c r="J8" s="204"/>
      <c r="K8" s="204"/>
      <c r="L8" s="204"/>
    </row>
    <row r="9" spans="2:12" ht="19.5" x14ac:dyDescent="0.35">
      <c r="B9" s="207"/>
      <c r="C9" s="204"/>
      <c r="D9" s="204"/>
      <c r="E9" s="204"/>
      <c r="F9" s="205"/>
      <c r="G9" s="205"/>
      <c r="H9" s="205"/>
      <c r="I9" s="204"/>
      <c r="J9" s="204"/>
      <c r="K9" s="204"/>
      <c r="L9" s="204"/>
    </row>
    <row r="10" spans="2:12" s="86" customFormat="1" ht="19.5" customHeight="1" x14ac:dyDescent="0.35">
      <c r="B10" s="216" t="s">
        <v>40</v>
      </c>
      <c r="C10" s="217"/>
      <c r="D10" s="217"/>
      <c r="E10" s="218"/>
      <c r="F10" s="133" t="s">
        <v>41</v>
      </c>
      <c r="G10" s="134"/>
      <c r="H10" s="134"/>
      <c r="I10" s="135"/>
      <c r="J10" s="272" t="s">
        <v>218</v>
      </c>
      <c r="K10" s="267"/>
      <c r="L10" s="268"/>
    </row>
    <row r="11" spans="2:12" s="88" customFormat="1" ht="19.5" customHeight="1" x14ac:dyDescent="0.35">
      <c r="B11" s="136" t="s">
        <v>33</v>
      </c>
      <c r="C11" s="137"/>
      <c r="D11" s="138"/>
      <c r="E11" s="139" t="s">
        <v>220</v>
      </c>
      <c r="F11" s="133" t="s">
        <v>67</v>
      </c>
      <c r="G11" s="140"/>
      <c r="H11" s="140"/>
      <c r="I11" s="138"/>
      <c r="J11" s="272" t="s">
        <v>219</v>
      </c>
      <c r="K11" s="267"/>
      <c r="L11" s="268"/>
    </row>
    <row r="12" spans="2:12" s="88" customFormat="1" ht="19.5" customHeight="1" x14ac:dyDescent="0.35">
      <c r="B12" s="136" t="s">
        <v>65</v>
      </c>
      <c r="C12" s="137"/>
      <c r="D12" s="138"/>
      <c r="E12" s="139" t="s">
        <v>222</v>
      </c>
      <c r="F12" s="133" t="s">
        <v>37</v>
      </c>
      <c r="G12" s="140"/>
      <c r="H12" s="140"/>
      <c r="I12" s="138"/>
      <c r="J12" s="273" t="s">
        <v>221</v>
      </c>
      <c r="K12" s="274"/>
      <c r="L12" s="275"/>
    </row>
    <row r="13" spans="2:12" s="88" customFormat="1" ht="19.5" customHeight="1" x14ac:dyDescent="0.35">
      <c r="B13" s="136" t="s">
        <v>34</v>
      </c>
      <c r="C13" s="137"/>
      <c r="D13" s="138"/>
      <c r="E13" s="139" t="s">
        <v>217</v>
      </c>
      <c r="F13" s="133" t="s">
        <v>35</v>
      </c>
      <c r="G13" s="141"/>
      <c r="H13" s="141"/>
      <c r="I13" s="138"/>
      <c r="J13" s="266">
        <v>44900</v>
      </c>
      <c r="K13" s="267"/>
      <c r="L13" s="268"/>
    </row>
    <row r="14" spans="2:12" s="86" customFormat="1" ht="21" x14ac:dyDescent="0.5">
      <c r="B14" s="208"/>
      <c r="C14" s="208"/>
      <c r="D14" s="208"/>
      <c r="E14" s="208"/>
      <c r="F14" s="209"/>
      <c r="G14" s="209"/>
      <c r="H14" s="209"/>
      <c r="I14" s="208"/>
      <c r="J14" s="208"/>
      <c r="K14" s="208"/>
      <c r="L14" s="208"/>
    </row>
    <row r="15" spans="2:12" s="86" customFormat="1" ht="15.5" x14ac:dyDescent="0.35">
      <c r="B15" s="151" t="s">
        <v>24</v>
      </c>
      <c r="C15" s="149"/>
      <c r="D15" s="149"/>
      <c r="E15" s="149"/>
      <c r="F15" s="150"/>
      <c r="G15" s="150"/>
      <c r="H15" s="150"/>
      <c r="I15" s="149"/>
      <c r="J15" s="149"/>
      <c r="K15" s="149"/>
      <c r="L15" s="149"/>
    </row>
    <row r="16" spans="2:12" s="88" customFormat="1" ht="14.5" x14ac:dyDescent="0.35">
      <c r="B16" s="244" t="s">
        <v>36</v>
      </c>
      <c r="C16" s="220"/>
      <c r="D16" s="220"/>
      <c r="E16" s="223"/>
      <c r="F16" s="250" t="s">
        <v>17</v>
      </c>
      <c r="G16" s="219" t="s">
        <v>29</v>
      </c>
      <c r="H16" s="220"/>
      <c r="I16" s="219" t="s">
        <v>28</v>
      </c>
      <c r="J16" s="223"/>
      <c r="K16" s="219" t="s">
        <v>68</v>
      </c>
      <c r="L16" s="223"/>
    </row>
    <row r="17" spans="2:14" s="88" customFormat="1" ht="14.5" x14ac:dyDescent="0.35">
      <c r="B17" s="245"/>
      <c r="C17" s="246"/>
      <c r="D17" s="246"/>
      <c r="E17" s="247"/>
      <c r="F17" s="251"/>
      <c r="G17" s="221"/>
      <c r="H17" s="222"/>
      <c r="I17" s="221"/>
      <c r="J17" s="224"/>
      <c r="K17" s="221"/>
      <c r="L17" s="224"/>
    </row>
    <row r="18" spans="2:14" s="88" customFormat="1" ht="15.75" customHeight="1" x14ac:dyDescent="0.35">
      <c r="B18" s="245"/>
      <c r="C18" s="246"/>
      <c r="D18" s="246"/>
      <c r="E18" s="247"/>
      <c r="F18" s="252" t="s">
        <v>25</v>
      </c>
      <c r="G18" s="152" t="s">
        <v>26</v>
      </c>
      <c r="H18" s="152" t="s">
        <v>27</v>
      </c>
      <c r="I18" s="152" t="s">
        <v>26</v>
      </c>
      <c r="J18" s="152" t="s">
        <v>27</v>
      </c>
      <c r="K18" s="152" t="s">
        <v>26</v>
      </c>
      <c r="L18" s="152" t="s">
        <v>27</v>
      </c>
    </row>
    <row r="19" spans="2:14" s="88" customFormat="1" ht="15.75" customHeight="1" x14ac:dyDescent="0.35">
      <c r="B19" s="221"/>
      <c r="C19" s="222"/>
      <c r="D19" s="222"/>
      <c r="E19" s="224"/>
      <c r="F19" s="253"/>
      <c r="G19" s="225">
        <v>0.05</v>
      </c>
      <c r="H19" s="225"/>
      <c r="I19" s="248">
        <v>0.45</v>
      </c>
      <c r="J19" s="249"/>
      <c r="K19" s="248">
        <v>0.5</v>
      </c>
      <c r="L19" s="249"/>
    </row>
    <row r="20" spans="2:14" s="89" customFormat="1" ht="15.75" customHeight="1" x14ac:dyDescent="0.35">
      <c r="B20" s="153" t="s">
        <v>1</v>
      </c>
      <c r="C20" s="148" t="s">
        <v>2</v>
      </c>
      <c r="D20" s="154"/>
      <c r="E20" s="154"/>
      <c r="F20" s="146"/>
      <c r="G20" s="146"/>
      <c r="H20" s="146"/>
      <c r="I20" s="154"/>
      <c r="J20" s="154"/>
      <c r="K20" s="154"/>
      <c r="L20" s="147"/>
    </row>
    <row r="21" spans="2:14" s="86" customFormat="1" ht="15.75" customHeight="1" x14ac:dyDescent="0.35">
      <c r="B21" s="155"/>
      <c r="C21" s="156">
        <v>1</v>
      </c>
      <c r="D21" s="157" t="s">
        <v>9</v>
      </c>
      <c r="E21" s="158"/>
      <c r="F21" s="159">
        <v>3</v>
      </c>
      <c r="G21" s="210">
        <v>4</v>
      </c>
      <c r="H21" s="159">
        <f>$F21*G21</f>
        <v>12</v>
      </c>
      <c r="I21" s="212">
        <v>3</v>
      </c>
      <c r="J21" s="159">
        <f>$F21*I21</f>
        <v>9</v>
      </c>
      <c r="K21" s="212"/>
      <c r="L21" s="159">
        <f>$F21*K21</f>
        <v>0</v>
      </c>
      <c r="N21" s="90"/>
    </row>
    <row r="22" spans="2:14" s="86" customFormat="1" ht="15.75" customHeight="1" x14ac:dyDescent="0.35">
      <c r="B22" s="160"/>
      <c r="C22" s="161">
        <v>2</v>
      </c>
      <c r="D22" s="162" t="s">
        <v>21</v>
      </c>
      <c r="E22" s="163"/>
      <c r="F22" s="164">
        <v>3</v>
      </c>
      <c r="G22" s="211">
        <v>5</v>
      </c>
      <c r="H22" s="159">
        <f t="shared" ref="H22:J25" si="0">$F22*G22</f>
        <v>15</v>
      </c>
      <c r="I22" s="213">
        <v>5</v>
      </c>
      <c r="J22" s="159">
        <f t="shared" si="0"/>
        <v>15</v>
      </c>
      <c r="K22" s="213"/>
      <c r="L22" s="159">
        <f t="shared" ref="L22" si="1">$F22*K22</f>
        <v>0</v>
      </c>
      <c r="N22" s="90"/>
    </row>
    <row r="23" spans="2:14" s="86" customFormat="1" ht="15.75" customHeight="1" x14ac:dyDescent="0.35">
      <c r="B23" s="166"/>
      <c r="C23" s="161">
        <v>3</v>
      </c>
      <c r="D23" s="162" t="s">
        <v>57</v>
      </c>
      <c r="E23" s="163"/>
      <c r="F23" s="164">
        <v>3</v>
      </c>
      <c r="G23" s="211">
        <v>5</v>
      </c>
      <c r="H23" s="159">
        <f t="shared" si="0"/>
        <v>15</v>
      </c>
      <c r="I23" s="213">
        <v>5</v>
      </c>
      <c r="J23" s="159">
        <f t="shared" si="0"/>
        <v>15</v>
      </c>
      <c r="K23" s="213"/>
      <c r="L23" s="159">
        <f t="shared" ref="L23" si="2">$F23*K23</f>
        <v>0</v>
      </c>
      <c r="N23" s="90"/>
    </row>
    <row r="24" spans="2:14" s="86" customFormat="1" ht="15.75" customHeight="1" x14ac:dyDescent="0.35">
      <c r="B24" s="166"/>
      <c r="C24" s="161">
        <v>4</v>
      </c>
      <c r="D24" s="162" t="s">
        <v>22</v>
      </c>
      <c r="E24" s="163"/>
      <c r="F24" s="164">
        <v>3</v>
      </c>
      <c r="G24" s="211">
        <v>4</v>
      </c>
      <c r="H24" s="159">
        <f t="shared" si="0"/>
        <v>12</v>
      </c>
      <c r="I24" s="213">
        <v>3</v>
      </c>
      <c r="J24" s="159">
        <f t="shared" si="0"/>
        <v>9</v>
      </c>
      <c r="K24" s="213"/>
      <c r="L24" s="159">
        <f t="shared" ref="L24" si="3">$F24*K24</f>
        <v>0</v>
      </c>
      <c r="N24" s="90"/>
    </row>
    <row r="25" spans="2:14" s="86" customFormat="1" ht="15.75" customHeight="1" x14ac:dyDescent="0.35">
      <c r="B25" s="166"/>
      <c r="C25" s="161">
        <v>5</v>
      </c>
      <c r="D25" s="162" t="s">
        <v>10</v>
      </c>
      <c r="E25" s="163"/>
      <c r="F25" s="164">
        <v>3</v>
      </c>
      <c r="G25" s="211">
        <v>4</v>
      </c>
      <c r="H25" s="159">
        <f t="shared" si="0"/>
        <v>12</v>
      </c>
      <c r="I25" s="213">
        <v>5</v>
      </c>
      <c r="J25" s="159">
        <f t="shared" si="0"/>
        <v>15</v>
      </c>
      <c r="K25" s="213"/>
      <c r="L25" s="159">
        <f t="shared" ref="L25" si="4">$F25*K25</f>
        <v>0</v>
      </c>
      <c r="N25" s="90"/>
    </row>
    <row r="26" spans="2:14" s="86" customFormat="1" ht="15.75" customHeight="1" x14ac:dyDescent="0.35">
      <c r="B26" s="167"/>
      <c r="C26" s="168"/>
      <c r="D26" s="168"/>
      <c r="E26" s="169"/>
      <c r="F26" s="170"/>
      <c r="G26" s="171"/>
      <c r="H26" s="170"/>
      <c r="I26" s="214"/>
      <c r="J26" s="172"/>
      <c r="K26" s="214"/>
      <c r="L26" s="172"/>
    </row>
    <row r="27" spans="2:14" s="89" customFormat="1" ht="15.75" customHeight="1" x14ac:dyDescent="0.35">
      <c r="B27" s="153" t="s">
        <v>3</v>
      </c>
      <c r="C27" s="148" t="s">
        <v>38</v>
      </c>
      <c r="D27" s="154"/>
      <c r="E27" s="154"/>
      <c r="F27" s="146"/>
      <c r="G27" s="146"/>
      <c r="H27" s="146"/>
      <c r="I27" s="215"/>
      <c r="J27" s="154"/>
      <c r="K27" s="215"/>
      <c r="L27" s="147"/>
    </row>
    <row r="28" spans="2:14" s="86" customFormat="1" ht="15.75" customHeight="1" x14ac:dyDescent="0.35">
      <c r="B28" s="173"/>
      <c r="C28" s="156">
        <v>1</v>
      </c>
      <c r="D28" s="157" t="s">
        <v>13</v>
      </c>
      <c r="E28" s="158"/>
      <c r="F28" s="159">
        <v>3</v>
      </c>
      <c r="G28" s="210">
        <v>5</v>
      </c>
      <c r="H28" s="159">
        <f t="shared" ref="H28:J37" si="5">$F28*G28</f>
        <v>15</v>
      </c>
      <c r="I28" s="212">
        <v>3</v>
      </c>
      <c r="J28" s="159">
        <f t="shared" si="5"/>
        <v>9</v>
      </c>
      <c r="K28" s="212"/>
      <c r="L28" s="159">
        <f t="shared" ref="L28" si="6">$F28*K28</f>
        <v>0</v>
      </c>
    </row>
    <row r="29" spans="2:14" s="86" customFormat="1" ht="15.75" customHeight="1" x14ac:dyDescent="0.35">
      <c r="B29" s="166"/>
      <c r="C29" s="161">
        <v>2</v>
      </c>
      <c r="D29" s="162" t="s">
        <v>183</v>
      </c>
      <c r="E29" s="163"/>
      <c r="F29" s="164">
        <v>3</v>
      </c>
      <c r="G29" s="211">
        <v>5</v>
      </c>
      <c r="H29" s="159">
        <f t="shared" si="5"/>
        <v>15</v>
      </c>
      <c r="I29" s="213">
        <v>3</v>
      </c>
      <c r="J29" s="159">
        <f t="shared" si="5"/>
        <v>9</v>
      </c>
      <c r="K29" s="213"/>
      <c r="L29" s="159">
        <f t="shared" ref="L29" si="7">$F29*K29</f>
        <v>0</v>
      </c>
    </row>
    <row r="30" spans="2:14" s="86" customFormat="1" ht="15.75" customHeight="1" x14ac:dyDescent="0.35">
      <c r="B30" s="166"/>
      <c r="C30" s="161">
        <v>3</v>
      </c>
      <c r="D30" s="162" t="s">
        <v>74</v>
      </c>
      <c r="E30" s="163"/>
      <c r="F30" s="164">
        <v>3</v>
      </c>
      <c r="G30" s="211">
        <v>5</v>
      </c>
      <c r="H30" s="159">
        <f t="shared" si="5"/>
        <v>15</v>
      </c>
      <c r="I30" s="213">
        <v>5</v>
      </c>
      <c r="J30" s="159">
        <f t="shared" si="5"/>
        <v>15</v>
      </c>
      <c r="K30" s="213"/>
      <c r="L30" s="159">
        <f t="shared" ref="L30" si="8">$F30*K30</f>
        <v>0</v>
      </c>
    </row>
    <row r="31" spans="2:14" s="86" customFormat="1" ht="15.75" customHeight="1" x14ac:dyDescent="0.35">
      <c r="B31" s="166"/>
      <c r="C31" s="161">
        <v>4</v>
      </c>
      <c r="D31" s="162" t="s">
        <v>174</v>
      </c>
      <c r="E31" s="163"/>
      <c r="F31" s="164">
        <v>3</v>
      </c>
      <c r="G31" s="211">
        <v>5</v>
      </c>
      <c r="H31" s="159">
        <f t="shared" si="5"/>
        <v>15</v>
      </c>
      <c r="I31" s="165">
        <v>4</v>
      </c>
      <c r="J31" s="159">
        <f t="shared" si="5"/>
        <v>12</v>
      </c>
      <c r="K31" s="213"/>
      <c r="L31" s="159">
        <f t="shared" ref="L31" si="9">$F31*K31</f>
        <v>0</v>
      </c>
    </row>
    <row r="32" spans="2:14" s="86" customFormat="1" ht="15.75" customHeight="1" x14ac:dyDescent="0.35">
      <c r="B32" s="166"/>
      <c r="C32" s="161">
        <v>5</v>
      </c>
      <c r="D32" s="162" t="s">
        <v>205</v>
      </c>
      <c r="E32" s="163"/>
      <c r="F32" s="164">
        <v>3</v>
      </c>
      <c r="G32" s="211">
        <v>5</v>
      </c>
      <c r="H32" s="159">
        <f t="shared" si="5"/>
        <v>15</v>
      </c>
      <c r="I32" s="165">
        <v>3</v>
      </c>
      <c r="J32" s="159">
        <f t="shared" si="5"/>
        <v>9</v>
      </c>
      <c r="K32" s="213"/>
      <c r="L32" s="159">
        <f t="shared" ref="L32" si="10">$F32*K32</f>
        <v>0</v>
      </c>
    </row>
    <row r="33" spans="2:12" s="86" customFormat="1" ht="15.75" customHeight="1" x14ac:dyDescent="0.35">
      <c r="B33" s="166"/>
      <c r="C33" s="161">
        <v>6</v>
      </c>
      <c r="D33" s="162" t="s">
        <v>15</v>
      </c>
      <c r="E33" s="163"/>
      <c r="F33" s="164">
        <v>3</v>
      </c>
      <c r="G33" s="211">
        <v>4</v>
      </c>
      <c r="H33" s="159">
        <f t="shared" si="5"/>
        <v>12</v>
      </c>
      <c r="I33" s="165">
        <v>3</v>
      </c>
      <c r="J33" s="159">
        <f t="shared" si="5"/>
        <v>9</v>
      </c>
      <c r="K33" s="213"/>
      <c r="L33" s="159">
        <f t="shared" ref="L33" si="11">$F33*K33</f>
        <v>0</v>
      </c>
    </row>
    <row r="34" spans="2:12" s="86" customFormat="1" ht="15.75" customHeight="1" x14ac:dyDescent="0.35">
      <c r="B34" s="166"/>
      <c r="C34" s="161">
        <v>7</v>
      </c>
      <c r="D34" s="162" t="s">
        <v>206</v>
      </c>
      <c r="E34" s="163"/>
      <c r="F34" s="164">
        <v>3</v>
      </c>
      <c r="G34" s="211">
        <v>5</v>
      </c>
      <c r="H34" s="159">
        <f t="shared" si="5"/>
        <v>15</v>
      </c>
      <c r="I34" s="165">
        <v>4</v>
      </c>
      <c r="J34" s="159">
        <f t="shared" si="5"/>
        <v>12</v>
      </c>
      <c r="K34" s="213"/>
      <c r="L34" s="159">
        <f t="shared" ref="L34" si="12">$F34*K34</f>
        <v>0</v>
      </c>
    </row>
    <row r="35" spans="2:12" s="86" customFormat="1" ht="15.75" customHeight="1" x14ac:dyDescent="0.35">
      <c r="B35" s="166"/>
      <c r="C35" s="161">
        <v>8</v>
      </c>
      <c r="D35" s="162" t="s">
        <v>18</v>
      </c>
      <c r="E35" s="163"/>
      <c r="F35" s="164">
        <v>3</v>
      </c>
      <c r="G35" s="211">
        <v>5</v>
      </c>
      <c r="H35" s="159">
        <f t="shared" si="5"/>
        <v>15</v>
      </c>
      <c r="I35" s="165">
        <v>4</v>
      </c>
      <c r="J35" s="159">
        <f t="shared" si="5"/>
        <v>12</v>
      </c>
      <c r="K35" s="213"/>
      <c r="L35" s="159">
        <f t="shared" ref="L35" si="13">$F35*K35</f>
        <v>0</v>
      </c>
    </row>
    <row r="36" spans="2:12" s="86" customFormat="1" ht="15.75" customHeight="1" x14ac:dyDescent="0.35">
      <c r="B36" s="166"/>
      <c r="C36" s="161">
        <v>9</v>
      </c>
      <c r="D36" s="162" t="s">
        <v>212</v>
      </c>
      <c r="E36" s="163"/>
      <c r="F36" s="164">
        <v>3</v>
      </c>
      <c r="G36" s="211">
        <v>4</v>
      </c>
      <c r="H36" s="159">
        <f t="shared" si="5"/>
        <v>12</v>
      </c>
      <c r="I36" s="165">
        <v>4</v>
      </c>
      <c r="J36" s="159">
        <f t="shared" si="5"/>
        <v>12</v>
      </c>
      <c r="K36" s="213"/>
      <c r="L36" s="159">
        <f t="shared" ref="L36" si="14">$F36*K36</f>
        <v>0</v>
      </c>
    </row>
    <row r="37" spans="2:12" s="86" customFormat="1" ht="15.75" customHeight="1" x14ac:dyDescent="0.35">
      <c r="B37" s="166"/>
      <c r="C37" s="161">
        <v>10</v>
      </c>
      <c r="D37" s="162" t="s">
        <v>75</v>
      </c>
      <c r="E37" s="163"/>
      <c r="F37" s="164">
        <v>3</v>
      </c>
      <c r="G37" s="211">
        <v>5</v>
      </c>
      <c r="H37" s="159">
        <f t="shared" si="5"/>
        <v>15</v>
      </c>
      <c r="I37" s="165">
        <v>4</v>
      </c>
      <c r="J37" s="159">
        <f t="shared" si="5"/>
        <v>12</v>
      </c>
      <c r="K37" s="213"/>
      <c r="L37" s="159">
        <f t="shared" ref="L37" si="15">$F37*K37</f>
        <v>0</v>
      </c>
    </row>
    <row r="38" spans="2:12" s="86" customFormat="1" ht="15.75" customHeight="1" x14ac:dyDescent="0.35">
      <c r="B38" s="167"/>
      <c r="C38" s="168"/>
      <c r="D38" s="168"/>
      <c r="E38" s="169"/>
      <c r="F38" s="164"/>
      <c r="G38" s="165"/>
      <c r="H38" s="164"/>
      <c r="I38" s="165"/>
      <c r="J38" s="174"/>
      <c r="K38" s="213"/>
      <c r="L38" s="174"/>
    </row>
    <row r="39" spans="2:12" s="89" customFormat="1" ht="15.75" customHeight="1" x14ac:dyDescent="0.35">
      <c r="B39" s="153" t="s">
        <v>4</v>
      </c>
      <c r="C39" s="175" t="s">
        <v>39</v>
      </c>
      <c r="D39" s="175"/>
      <c r="E39" s="154"/>
      <c r="F39" s="146"/>
      <c r="G39" s="146"/>
      <c r="H39" s="146"/>
      <c r="I39" s="290"/>
      <c r="J39" s="154"/>
      <c r="K39" s="215"/>
      <c r="L39" s="147"/>
    </row>
    <row r="40" spans="2:12" s="86" customFormat="1" ht="15.75" customHeight="1" x14ac:dyDescent="0.35">
      <c r="B40" s="173"/>
      <c r="C40" s="156">
        <v>1</v>
      </c>
      <c r="D40" s="157" t="s">
        <v>5</v>
      </c>
      <c r="E40" s="158"/>
      <c r="F40" s="164">
        <v>3</v>
      </c>
      <c r="G40" s="210">
        <v>5</v>
      </c>
      <c r="H40" s="159">
        <f t="shared" ref="H40:J41" si="16">$F40*G40</f>
        <v>15</v>
      </c>
      <c r="I40" s="291">
        <v>3</v>
      </c>
      <c r="J40" s="159">
        <f t="shared" si="16"/>
        <v>9</v>
      </c>
      <c r="K40" s="212"/>
      <c r="L40" s="159">
        <f t="shared" ref="L40" si="17">$F40*K40</f>
        <v>0</v>
      </c>
    </row>
    <row r="41" spans="2:12" s="86" customFormat="1" ht="15.75" customHeight="1" x14ac:dyDescent="0.35">
      <c r="B41" s="166"/>
      <c r="C41" s="161">
        <v>2</v>
      </c>
      <c r="D41" s="162" t="s">
        <v>6</v>
      </c>
      <c r="E41" s="163"/>
      <c r="F41" s="164">
        <v>3</v>
      </c>
      <c r="G41" s="211">
        <v>5</v>
      </c>
      <c r="H41" s="159">
        <f t="shared" si="16"/>
        <v>15</v>
      </c>
      <c r="I41" s="165">
        <v>2</v>
      </c>
      <c r="J41" s="159">
        <f t="shared" si="16"/>
        <v>6</v>
      </c>
      <c r="K41" s="213"/>
      <c r="L41" s="159">
        <f t="shared" ref="L41" si="18">$F41*K41</f>
        <v>0</v>
      </c>
    </row>
    <row r="42" spans="2:12" s="86" customFormat="1" ht="15.75" customHeight="1" x14ac:dyDescent="0.35">
      <c r="B42" s="167"/>
      <c r="C42" s="168"/>
      <c r="D42" s="168"/>
      <c r="E42" s="169"/>
      <c r="F42" s="164"/>
      <c r="G42" s="165"/>
      <c r="H42" s="164"/>
      <c r="I42" s="165"/>
      <c r="J42" s="174"/>
      <c r="K42" s="213"/>
      <c r="L42" s="174"/>
    </row>
    <row r="43" spans="2:12" s="89" customFormat="1" ht="15.75" customHeight="1" x14ac:dyDescent="0.35">
      <c r="B43" s="153" t="s">
        <v>7</v>
      </c>
      <c r="C43" s="175" t="s">
        <v>8</v>
      </c>
      <c r="D43" s="175"/>
      <c r="E43" s="154"/>
      <c r="F43" s="146"/>
      <c r="G43" s="146"/>
      <c r="H43" s="146"/>
      <c r="I43" s="290"/>
      <c r="J43" s="154"/>
      <c r="K43" s="215"/>
      <c r="L43" s="147"/>
    </row>
    <row r="44" spans="2:12" s="86" customFormat="1" ht="15.75" customHeight="1" x14ac:dyDescent="0.35">
      <c r="B44" s="173"/>
      <c r="C44" s="156">
        <v>1</v>
      </c>
      <c r="D44" s="157" t="s">
        <v>11</v>
      </c>
      <c r="E44" s="158"/>
      <c r="F44" s="164">
        <v>13</v>
      </c>
      <c r="G44" s="210">
        <v>5</v>
      </c>
      <c r="H44" s="159">
        <f t="shared" ref="H44:J47" si="19">$F44*G44</f>
        <v>65</v>
      </c>
      <c r="I44" s="291">
        <v>3</v>
      </c>
      <c r="J44" s="159">
        <f t="shared" si="19"/>
        <v>39</v>
      </c>
      <c r="K44" s="212"/>
      <c r="L44" s="159">
        <f t="shared" ref="L44" si="20">$F44*K44</f>
        <v>0</v>
      </c>
    </row>
    <row r="45" spans="2:12" s="86" customFormat="1" ht="15.75" customHeight="1" x14ac:dyDescent="0.35">
      <c r="B45" s="166"/>
      <c r="C45" s="161">
        <v>2</v>
      </c>
      <c r="D45" s="162" t="s">
        <v>19</v>
      </c>
      <c r="E45" s="163"/>
      <c r="F45" s="164">
        <v>12</v>
      </c>
      <c r="G45" s="211">
        <v>5</v>
      </c>
      <c r="H45" s="159">
        <f t="shared" si="19"/>
        <v>60</v>
      </c>
      <c r="I45" s="165">
        <v>3</v>
      </c>
      <c r="J45" s="159">
        <f t="shared" si="19"/>
        <v>36</v>
      </c>
      <c r="K45" s="213"/>
      <c r="L45" s="159">
        <f t="shared" ref="L45" si="21">$F45*K45</f>
        <v>0</v>
      </c>
    </row>
    <row r="46" spans="2:12" s="86" customFormat="1" ht="15.75" customHeight="1" x14ac:dyDescent="0.35">
      <c r="B46" s="166"/>
      <c r="C46" s="161">
        <v>3</v>
      </c>
      <c r="D46" s="162" t="s">
        <v>12</v>
      </c>
      <c r="E46" s="163"/>
      <c r="F46" s="164">
        <v>12</v>
      </c>
      <c r="G46" s="211">
        <v>5</v>
      </c>
      <c r="H46" s="159">
        <f t="shared" si="19"/>
        <v>60</v>
      </c>
      <c r="I46" s="165">
        <v>4</v>
      </c>
      <c r="J46" s="159">
        <f t="shared" si="19"/>
        <v>48</v>
      </c>
      <c r="K46" s="213"/>
      <c r="L46" s="159">
        <f t="shared" ref="L46" si="22">$F46*K46</f>
        <v>0</v>
      </c>
    </row>
    <row r="47" spans="2:12" s="86" customFormat="1" ht="15.75" customHeight="1" x14ac:dyDescent="0.35">
      <c r="B47" s="166"/>
      <c r="C47" s="161">
        <v>4</v>
      </c>
      <c r="D47" s="162" t="s">
        <v>23</v>
      </c>
      <c r="E47" s="163"/>
      <c r="F47" s="164">
        <v>12</v>
      </c>
      <c r="G47" s="211">
        <v>5</v>
      </c>
      <c r="H47" s="159">
        <f t="shared" si="19"/>
        <v>60</v>
      </c>
      <c r="I47" s="165">
        <v>5</v>
      </c>
      <c r="J47" s="159">
        <f t="shared" si="19"/>
        <v>60</v>
      </c>
      <c r="K47" s="213"/>
      <c r="L47" s="159">
        <f t="shared" ref="L47" si="23">$F47*K47</f>
        <v>0</v>
      </c>
    </row>
    <row r="48" spans="2:12" s="86" customFormat="1" ht="15.75" customHeight="1" x14ac:dyDescent="0.35">
      <c r="B48" s="167"/>
      <c r="C48" s="168"/>
      <c r="D48" s="168"/>
      <c r="E48" s="176"/>
      <c r="F48" s="164"/>
      <c r="G48" s="165"/>
      <c r="H48" s="164"/>
      <c r="I48" s="177"/>
      <c r="J48" s="174"/>
      <c r="K48" s="177"/>
      <c r="L48" s="174"/>
    </row>
    <row r="49" spans="2:12" s="89" customFormat="1" ht="24.75" customHeight="1" x14ac:dyDescent="0.35">
      <c r="B49" s="241" t="s">
        <v>31</v>
      </c>
      <c r="C49" s="242"/>
      <c r="D49" s="242"/>
      <c r="E49" s="243"/>
      <c r="F49" s="178">
        <f>SUM(F21:F48)</f>
        <v>100</v>
      </c>
      <c r="G49" s="179" t="s">
        <v>32</v>
      </c>
      <c r="H49" s="178">
        <f>SUM(H21:H48)</f>
        <v>485</v>
      </c>
      <c r="I49" s="179" t="s">
        <v>32</v>
      </c>
      <c r="J49" s="178">
        <f>SUM(J21:J48)</f>
        <v>372</v>
      </c>
      <c r="K49" s="179" t="s">
        <v>32</v>
      </c>
      <c r="L49" s="178">
        <f>SUM(L21:L48)</f>
        <v>0</v>
      </c>
    </row>
    <row r="50" spans="2:12" s="86" customFormat="1" ht="21" customHeight="1" thickBot="1" x14ac:dyDescent="0.4">
      <c r="B50" s="180" t="s">
        <v>69</v>
      </c>
      <c r="C50" s="161"/>
      <c r="D50" s="161"/>
      <c r="E50" s="162"/>
      <c r="F50" s="150"/>
      <c r="G50" s="181" t="s">
        <v>42</v>
      </c>
      <c r="H50" s="182">
        <f>H49*G19</f>
        <v>24.25</v>
      </c>
      <c r="I50" s="182" t="s">
        <v>43</v>
      </c>
      <c r="J50" s="182">
        <f>J49*I19</f>
        <v>167.4</v>
      </c>
      <c r="K50" s="182" t="s">
        <v>43</v>
      </c>
      <c r="L50" s="183">
        <f>L49*K19</f>
        <v>0</v>
      </c>
    </row>
    <row r="51" spans="2:12" s="86" customFormat="1" ht="15.5" x14ac:dyDescent="0.35">
      <c r="B51" s="149"/>
      <c r="C51" s="161"/>
      <c r="D51" s="161"/>
      <c r="E51" s="162"/>
      <c r="F51" s="150"/>
      <c r="G51" s="235">
        <f>(SUM(H50:L50)/500)</f>
        <v>0.38330000000000003</v>
      </c>
      <c r="H51" s="236"/>
      <c r="I51" s="236"/>
      <c r="J51" s="236"/>
      <c r="K51" s="236"/>
      <c r="L51" s="237"/>
    </row>
    <row r="52" spans="2:12" s="86" customFormat="1" ht="16" thickBot="1" x14ac:dyDescent="0.4">
      <c r="B52" s="226" t="s">
        <v>71</v>
      </c>
      <c r="C52" s="227"/>
      <c r="D52" s="227"/>
      <c r="E52" s="228"/>
      <c r="F52" s="150"/>
      <c r="G52" s="238"/>
      <c r="H52" s="239"/>
      <c r="I52" s="239"/>
      <c r="J52" s="239"/>
      <c r="K52" s="239"/>
      <c r="L52" s="240"/>
    </row>
    <row r="53" spans="2:12" s="86" customFormat="1" ht="15.5" x14ac:dyDescent="0.35">
      <c r="B53" s="229"/>
      <c r="C53" s="230"/>
      <c r="D53" s="230"/>
      <c r="E53" s="231"/>
      <c r="F53" s="150"/>
      <c r="G53" s="150"/>
      <c r="H53" s="150"/>
      <c r="I53" s="149"/>
      <c r="J53" s="149"/>
      <c r="K53" s="149"/>
      <c r="L53" s="149"/>
    </row>
    <row r="54" spans="2:12" s="86" customFormat="1" ht="15.5" x14ac:dyDescent="0.35">
      <c r="B54" s="254"/>
      <c r="C54" s="255"/>
      <c r="D54" s="255"/>
      <c r="E54" s="255"/>
      <c r="F54" s="255"/>
      <c r="G54" s="255"/>
      <c r="H54" s="255"/>
      <c r="I54" s="256"/>
      <c r="J54" s="232" t="s">
        <v>70</v>
      </c>
      <c r="K54" s="233"/>
      <c r="L54" s="234"/>
    </row>
    <row r="55" spans="2:12" s="86" customFormat="1" ht="35.25" customHeight="1" x14ac:dyDescent="0.35">
      <c r="B55" s="166"/>
      <c r="C55" s="161"/>
      <c r="D55" s="161"/>
      <c r="E55" s="162"/>
      <c r="F55" s="150"/>
      <c r="G55" s="150"/>
      <c r="H55" s="150"/>
      <c r="I55" s="149"/>
      <c r="J55" s="173" t="s">
        <v>41</v>
      </c>
      <c r="K55" s="184"/>
      <c r="L55" s="185"/>
    </row>
    <row r="56" spans="2:12" s="86" customFormat="1" ht="0.75" customHeight="1" x14ac:dyDescent="0.35">
      <c r="B56" s="166"/>
      <c r="C56" s="161"/>
      <c r="D56" s="161"/>
      <c r="E56" s="162"/>
      <c r="F56" s="150"/>
      <c r="G56" s="150"/>
      <c r="H56" s="150"/>
      <c r="I56" s="149"/>
      <c r="J56" s="166"/>
      <c r="K56" s="149"/>
      <c r="L56" s="186"/>
    </row>
    <row r="57" spans="2:12" s="86" customFormat="1" ht="16.5" customHeight="1" x14ac:dyDescent="0.35">
      <c r="B57" s="166"/>
      <c r="C57" s="149"/>
      <c r="D57" s="149"/>
      <c r="E57" s="149"/>
      <c r="F57" s="150"/>
      <c r="G57" s="150"/>
      <c r="H57" s="150"/>
      <c r="I57" s="149"/>
      <c r="J57" s="269" t="s">
        <v>218</v>
      </c>
      <c r="K57" s="270"/>
      <c r="L57" s="271"/>
    </row>
    <row r="58" spans="2:12" s="86" customFormat="1" ht="15.5" x14ac:dyDescent="0.35">
      <c r="B58" s="166"/>
      <c r="C58" s="149"/>
      <c r="D58" s="149"/>
      <c r="E58" s="149"/>
      <c r="F58" s="150"/>
      <c r="G58" s="150"/>
      <c r="H58" s="150"/>
      <c r="I58" s="149"/>
      <c r="J58" s="166" t="s">
        <v>67</v>
      </c>
      <c r="K58" s="149"/>
      <c r="L58" s="186"/>
    </row>
    <row r="59" spans="2:12" s="86" customFormat="1" ht="15.5" x14ac:dyDescent="0.35">
      <c r="B59" s="166"/>
      <c r="C59" s="149"/>
      <c r="D59" s="149"/>
      <c r="E59" s="149"/>
      <c r="F59" s="150"/>
      <c r="G59" s="150"/>
      <c r="H59" s="150"/>
      <c r="I59" s="149"/>
      <c r="J59" s="166"/>
      <c r="K59" s="149"/>
      <c r="L59" s="186"/>
    </row>
    <row r="60" spans="2:12" s="86" customFormat="1" ht="15.75" customHeight="1" x14ac:dyDescent="0.35">
      <c r="B60" s="166"/>
      <c r="C60" s="149"/>
      <c r="D60" s="149"/>
      <c r="E60" s="149"/>
      <c r="F60" s="150"/>
      <c r="G60" s="188"/>
      <c r="H60" s="188"/>
      <c r="I60" s="187"/>
      <c r="J60" s="269" t="s">
        <v>219</v>
      </c>
      <c r="K60" s="270"/>
      <c r="L60" s="271"/>
    </row>
    <row r="61" spans="2:12" s="86" customFormat="1" ht="15.75" customHeight="1" x14ac:dyDescent="0.35">
      <c r="B61" s="166"/>
      <c r="C61" s="149"/>
      <c r="D61" s="149"/>
      <c r="E61" s="149"/>
      <c r="F61" s="189"/>
      <c r="G61" s="190" t="s">
        <v>0</v>
      </c>
      <c r="H61" s="191"/>
      <c r="I61" s="192"/>
      <c r="J61" s="173" t="s">
        <v>66</v>
      </c>
      <c r="K61" s="193"/>
      <c r="L61" s="185"/>
    </row>
    <row r="62" spans="2:12" s="86" customFormat="1" ht="15.75" customHeight="1" x14ac:dyDescent="0.35">
      <c r="B62" s="166"/>
      <c r="C62" s="149"/>
      <c r="D62" s="149"/>
      <c r="E62" s="149"/>
      <c r="F62" s="189"/>
      <c r="G62" s="194"/>
      <c r="H62" s="195"/>
      <c r="I62" s="196"/>
      <c r="J62" s="197"/>
      <c r="K62" s="87"/>
      <c r="L62" s="196"/>
    </row>
    <row r="63" spans="2:12" s="86" customFormat="1" ht="29.25" customHeight="1" x14ac:dyDescent="0.35">
      <c r="B63" s="167"/>
      <c r="C63" s="187"/>
      <c r="D63" s="187"/>
      <c r="E63" s="187"/>
      <c r="F63" s="198"/>
      <c r="G63" s="199"/>
      <c r="H63" s="200"/>
      <c r="I63" s="201"/>
      <c r="J63" s="202"/>
      <c r="K63" s="203"/>
      <c r="L63" s="201"/>
    </row>
    <row r="64" spans="2:12" s="86" customFormat="1" ht="27" hidden="1" customHeight="1" x14ac:dyDescent="0.35">
      <c r="B64" s="87" t="s">
        <v>62</v>
      </c>
      <c r="C64" s="142"/>
      <c r="D64" s="142"/>
      <c r="E64" s="142"/>
      <c r="F64" s="143"/>
      <c r="G64" s="143"/>
      <c r="H64" s="143"/>
      <c r="I64" s="142"/>
      <c r="J64" s="142"/>
      <c r="K64" s="257" t="s">
        <v>64</v>
      </c>
      <c r="L64" s="258"/>
    </row>
    <row r="65" spans="2:12" ht="15.5" x14ac:dyDescent="0.35">
      <c r="B65" s="87"/>
      <c r="C65" s="142"/>
      <c r="D65" s="142"/>
      <c r="E65" s="142"/>
      <c r="F65" s="143"/>
      <c r="G65" s="143"/>
      <c r="H65" s="143"/>
      <c r="I65" s="142"/>
      <c r="J65" s="142"/>
      <c r="K65" s="259"/>
      <c r="L65" s="259"/>
    </row>
    <row r="66" spans="2:12" ht="15" x14ac:dyDescent="0.3">
      <c r="B66" s="144"/>
      <c r="C66" s="144"/>
      <c r="D66" s="144"/>
      <c r="E66" s="142"/>
      <c r="F66" s="143"/>
      <c r="G66" s="143"/>
      <c r="H66" s="143"/>
      <c r="I66" s="142"/>
      <c r="J66" s="142"/>
      <c r="K66" s="259"/>
      <c r="L66" s="259"/>
    </row>
    <row r="67" spans="2:12" ht="15" x14ac:dyDescent="0.3">
      <c r="B67" s="144"/>
      <c r="C67" s="144"/>
      <c r="D67" s="144"/>
      <c r="E67" s="142"/>
      <c r="F67" s="143"/>
      <c r="G67" s="143"/>
      <c r="H67" s="143"/>
      <c r="I67" s="142"/>
      <c r="J67" s="142"/>
      <c r="K67" s="259"/>
      <c r="L67" s="259"/>
    </row>
    <row r="68" spans="2:12" ht="15" x14ac:dyDescent="0.3">
      <c r="B68" s="144"/>
      <c r="C68" s="144"/>
      <c r="D68" s="144"/>
      <c r="E68" s="142"/>
      <c r="F68" s="143"/>
      <c r="G68" s="143"/>
      <c r="H68" s="143"/>
      <c r="I68" s="142"/>
      <c r="J68" s="142"/>
      <c r="K68" s="142"/>
      <c r="L68" s="142"/>
    </row>
    <row r="69" spans="2:12" ht="15" x14ac:dyDescent="0.3">
      <c r="B69" s="144"/>
      <c r="C69" s="144"/>
      <c r="D69" s="144"/>
      <c r="E69" s="142"/>
      <c r="F69" s="143"/>
      <c r="G69" s="143"/>
      <c r="H69" s="143"/>
      <c r="I69" s="142"/>
      <c r="J69" s="142"/>
      <c r="K69" s="142"/>
      <c r="L69" s="142"/>
    </row>
    <row r="70" spans="2:12" ht="15" x14ac:dyDescent="0.3">
      <c r="B70" s="144"/>
      <c r="C70" s="144"/>
      <c r="D70" s="144"/>
      <c r="E70" s="142"/>
      <c r="F70" s="143"/>
      <c r="G70" s="143"/>
      <c r="H70" s="143"/>
      <c r="I70" s="142"/>
      <c r="J70" s="142"/>
      <c r="K70" s="142"/>
      <c r="L70" s="142"/>
    </row>
    <row r="71" spans="2:12" ht="15" x14ac:dyDescent="0.3">
      <c r="B71" s="145"/>
      <c r="C71" s="142"/>
      <c r="D71" s="142"/>
      <c r="E71" s="142"/>
      <c r="F71" s="143"/>
      <c r="G71" s="143"/>
      <c r="H71" s="143"/>
      <c r="I71" s="142"/>
      <c r="J71" s="142"/>
      <c r="K71" s="142"/>
      <c r="L71" s="142"/>
    </row>
    <row r="72" spans="2:12" ht="15" x14ac:dyDescent="0.3">
      <c r="B72" s="142"/>
      <c r="C72" s="142"/>
      <c r="D72" s="142"/>
      <c r="E72" s="142"/>
      <c r="F72" s="143"/>
      <c r="G72" s="143"/>
      <c r="H72" s="143"/>
      <c r="I72" s="142"/>
      <c r="J72" s="142"/>
      <c r="K72" s="142"/>
      <c r="L72" s="142"/>
    </row>
  </sheetData>
  <mergeCells count="25">
    <mergeCell ref="K64:L64"/>
    <mergeCell ref="K65:L67"/>
    <mergeCell ref="K1:L1"/>
    <mergeCell ref="K2:L5"/>
    <mergeCell ref="J13:L13"/>
    <mergeCell ref="J57:L57"/>
    <mergeCell ref="J60:L60"/>
    <mergeCell ref="J10:L10"/>
    <mergeCell ref="J11:L11"/>
    <mergeCell ref="J12:L12"/>
    <mergeCell ref="B52:E53"/>
    <mergeCell ref="J54:L54"/>
    <mergeCell ref="G51:L52"/>
    <mergeCell ref="B49:E49"/>
    <mergeCell ref="B16:E19"/>
    <mergeCell ref="K19:L19"/>
    <mergeCell ref="F16:F17"/>
    <mergeCell ref="F18:F19"/>
    <mergeCell ref="I19:J19"/>
    <mergeCell ref="B54:I54"/>
    <mergeCell ref="B10:E10"/>
    <mergeCell ref="G16:H17"/>
    <mergeCell ref="I16:J17"/>
    <mergeCell ref="K16:L17"/>
    <mergeCell ref="G19:H19"/>
  </mergeCells>
  <printOptions horizontalCentered="1"/>
  <pageMargins left="1.0062500000000001" right="0.7" top="0.75" bottom="0.75" header="0.3" footer="0.3"/>
  <pageSetup paperSize="9" scale="70" orientation="portrait" r:id="rId1"/>
  <headerFooter>
    <oddHeader>&amp;L&amp;G</oddHeader>
    <oddFooter>&amp;LISP-F19-HRD-00&amp;R&amp;G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0</xdr:colOff>
                    <xdr:row>5</xdr:row>
                    <xdr:rowOff>6350</xdr:rowOff>
                  </from>
                  <to>
                    <xdr:col>4</xdr:col>
                    <xdr:colOff>539750</xdr:colOff>
                    <xdr:row>6</xdr:row>
                    <xdr:rowOff>63500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723900</xdr:colOff>
                    <xdr:row>5</xdr:row>
                    <xdr:rowOff>6350</xdr:rowOff>
                  </from>
                  <to>
                    <xdr:col>4</xdr:col>
                    <xdr:colOff>2743200</xdr:colOff>
                    <xdr:row>6</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3054350</xdr:colOff>
                    <xdr:row>5</xdr:row>
                    <xdr:rowOff>6350</xdr:rowOff>
                  </from>
                  <to>
                    <xdr:col>7</xdr:col>
                    <xdr:colOff>311150</xdr:colOff>
                    <xdr:row>6</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114300</xdr:colOff>
                    <xdr:row>61</xdr:row>
                    <xdr:rowOff>63500</xdr:rowOff>
                  </from>
                  <to>
                    <xdr:col>11</xdr:col>
                    <xdr:colOff>381000</xdr:colOff>
                    <xdr:row>64</xdr:row>
                    <xdr:rowOff>107950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0</xdr:colOff>
                    <xdr:row>6</xdr:row>
                    <xdr:rowOff>101600</xdr:rowOff>
                  </from>
                  <to>
                    <xdr:col>4</xdr:col>
                    <xdr:colOff>1111250</xdr:colOff>
                    <xdr:row>7</xdr:row>
                    <xdr:rowOff>146050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1028700</xdr:colOff>
                    <xdr:row>6</xdr:row>
                    <xdr:rowOff>76200</xdr:rowOff>
                  </from>
                  <to>
                    <xdr:col>4</xdr:col>
                    <xdr:colOff>2997200</xdr:colOff>
                    <xdr:row>7</xdr:row>
                    <xdr:rowOff>120650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3054350</xdr:colOff>
                    <xdr:row>6</xdr:row>
                    <xdr:rowOff>82550</xdr:rowOff>
                  </from>
                  <to>
                    <xdr:col>8</xdr:col>
                    <xdr:colOff>6350</xdr:colOff>
                    <xdr:row>7</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fitToPage="1"/>
  </sheetPr>
  <dimension ref="A1:F201"/>
  <sheetViews>
    <sheetView showGridLines="0" view="pageBreakPreview" topLeftCell="A49" zoomScaleNormal="100" zoomScaleSheetLayoutView="100" workbookViewId="0">
      <selection activeCell="E11" sqref="E11"/>
    </sheetView>
  </sheetViews>
  <sheetFormatPr defaultRowHeight="14.5" x14ac:dyDescent="0.35"/>
  <cols>
    <col min="1" max="1" width="4.08984375" style="3" customWidth="1"/>
    <col min="2" max="2" width="16" style="4" customWidth="1"/>
    <col min="3" max="3" width="18.453125" style="3" customWidth="1"/>
    <col min="4" max="4" width="3" style="4" customWidth="1"/>
    <col min="5" max="5" width="70" style="3" customWidth="1"/>
    <col min="6" max="6" width="8.453125" style="61" customWidth="1"/>
  </cols>
  <sheetData>
    <row r="1" spans="1:6" ht="27.5" x14ac:dyDescent="0.55000000000000004">
      <c r="A1" s="283" t="s">
        <v>58</v>
      </c>
      <c r="B1" s="283"/>
      <c r="C1" s="283"/>
      <c r="D1" s="283"/>
      <c r="E1" s="283"/>
      <c r="F1" s="283"/>
    </row>
    <row r="2" spans="1:6" ht="17.5" x14ac:dyDescent="0.35">
      <c r="A2" s="276" t="s">
        <v>182</v>
      </c>
      <c r="B2" s="276"/>
      <c r="C2" s="276"/>
      <c r="D2" s="276"/>
      <c r="E2" s="276"/>
      <c r="F2" s="276"/>
    </row>
    <row r="4" spans="1:6" x14ac:dyDescent="0.35">
      <c r="A4" s="7"/>
      <c r="B4" s="8"/>
      <c r="C4" s="9"/>
      <c r="D4" s="10"/>
      <c r="E4" s="11"/>
      <c r="F4" s="46"/>
    </row>
    <row r="5" spans="1:6" ht="15.5" x14ac:dyDescent="0.35">
      <c r="A5" s="12" t="s">
        <v>47</v>
      </c>
      <c r="B5" s="13" t="s">
        <v>48</v>
      </c>
      <c r="C5" s="14" t="s">
        <v>49</v>
      </c>
      <c r="D5" s="284" t="s">
        <v>50</v>
      </c>
      <c r="E5" s="285"/>
      <c r="F5" s="47" t="s">
        <v>26</v>
      </c>
    </row>
    <row r="6" spans="1:6" ht="15" thickBot="1" x14ac:dyDescent="0.4">
      <c r="A6" s="15"/>
      <c r="B6" s="16"/>
      <c r="C6" s="17"/>
      <c r="D6" s="18"/>
      <c r="E6" s="19"/>
      <c r="F6" s="48"/>
    </row>
    <row r="7" spans="1:6" x14ac:dyDescent="0.35">
      <c r="A7" s="20" t="s">
        <v>1</v>
      </c>
      <c r="B7" s="21" t="s">
        <v>56</v>
      </c>
      <c r="C7" s="33" t="s">
        <v>9</v>
      </c>
      <c r="D7" s="22" t="s">
        <v>51</v>
      </c>
      <c r="E7" s="23" t="s">
        <v>80</v>
      </c>
      <c r="F7" s="49">
        <v>1</v>
      </c>
    </row>
    <row r="8" spans="1:6" x14ac:dyDescent="0.35">
      <c r="A8" s="20"/>
      <c r="B8" s="21"/>
      <c r="C8" s="33"/>
      <c r="D8" s="22" t="s">
        <v>52</v>
      </c>
      <c r="E8" s="23" t="s">
        <v>81</v>
      </c>
      <c r="F8" s="50">
        <v>2</v>
      </c>
    </row>
    <row r="9" spans="1:6" x14ac:dyDescent="0.35">
      <c r="A9" s="20"/>
      <c r="B9" s="21"/>
      <c r="C9" s="33"/>
      <c r="D9" s="22" t="s">
        <v>53</v>
      </c>
      <c r="E9" s="23" t="s">
        <v>82</v>
      </c>
      <c r="F9" s="49">
        <v>3</v>
      </c>
    </row>
    <row r="10" spans="1:6" x14ac:dyDescent="0.35">
      <c r="A10" s="20"/>
      <c r="B10" s="21"/>
      <c r="C10" s="20"/>
      <c r="D10" s="22" t="s">
        <v>54</v>
      </c>
      <c r="E10" s="23" t="s">
        <v>83</v>
      </c>
      <c r="F10" s="49">
        <v>4</v>
      </c>
    </row>
    <row r="11" spans="1:6" x14ac:dyDescent="0.35">
      <c r="A11" s="20"/>
      <c r="B11" s="21"/>
      <c r="C11" s="20"/>
      <c r="D11" s="22" t="s">
        <v>55</v>
      </c>
      <c r="E11" s="23" t="s">
        <v>84</v>
      </c>
      <c r="F11" s="49">
        <v>5</v>
      </c>
    </row>
    <row r="12" spans="1:6" x14ac:dyDescent="0.35">
      <c r="A12" s="20"/>
      <c r="B12" s="21"/>
      <c r="C12" s="20"/>
      <c r="D12" s="22"/>
      <c r="E12" s="23"/>
      <c r="F12" s="51"/>
    </row>
    <row r="13" spans="1:6" x14ac:dyDescent="0.35">
      <c r="A13" s="20"/>
      <c r="B13" s="21"/>
      <c r="C13" s="33" t="s">
        <v>21</v>
      </c>
      <c r="D13" s="22" t="s">
        <v>51</v>
      </c>
      <c r="E13" s="23" t="s">
        <v>85</v>
      </c>
      <c r="F13" s="49">
        <v>1</v>
      </c>
    </row>
    <row r="14" spans="1:6" x14ac:dyDescent="0.35">
      <c r="A14" s="20"/>
      <c r="B14" s="21"/>
      <c r="C14" s="33"/>
      <c r="D14" s="22" t="s">
        <v>52</v>
      </c>
      <c r="E14" s="23" t="s">
        <v>86</v>
      </c>
      <c r="F14" s="50">
        <v>2</v>
      </c>
    </row>
    <row r="15" spans="1:6" x14ac:dyDescent="0.35">
      <c r="A15" s="20"/>
      <c r="B15" s="21"/>
      <c r="C15" s="33"/>
      <c r="D15" s="22" t="s">
        <v>53</v>
      </c>
      <c r="E15" s="23" t="s">
        <v>87</v>
      </c>
      <c r="F15" s="49">
        <v>3</v>
      </c>
    </row>
    <row r="16" spans="1:6" x14ac:dyDescent="0.35">
      <c r="A16" s="20"/>
      <c r="B16" s="21"/>
      <c r="C16" s="33"/>
      <c r="D16" s="22" t="s">
        <v>54</v>
      </c>
      <c r="E16" s="23" t="s">
        <v>88</v>
      </c>
      <c r="F16" s="49">
        <v>4</v>
      </c>
    </row>
    <row r="17" spans="1:6" x14ac:dyDescent="0.35">
      <c r="A17" s="20"/>
      <c r="B17" s="21"/>
      <c r="C17" s="33"/>
      <c r="D17" s="22" t="s">
        <v>55</v>
      </c>
      <c r="E17" s="23" t="s">
        <v>89</v>
      </c>
      <c r="F17" s="49">
        <v>5</v>
      </c>
    </row>
    <row r="18" spans="1:6" x14ac:dyDescent="0.35">
      <c r="A18" s="20"/>
      <c r="B18" s="21"/>
      <c r="C18" s="33"/>
      <c r="D18" s="22"/>
      <c r="E18" s="23"/>
      <c r="F18" s="51"/>
    </row>
    <row r="19" spans="1:6" x14ac:dyDescent="0.35">
      <c r="A19" s="20"/>
      <c r="B19" s="21"/>
      <c r="C19" s="33" t="s">
        <v>57</v>
      </c>
      <c r="D19" s="22" t="s">
        <v>51</v>
      </c>
      <c r="E19" s="23" t="s">
        <v>90</v>
      </c>
      <c r="F19" s="49">
        <v>1</v>
      </c>
    </row>
    <row r="20" spans="1:6" x14ac:dyDescent="0.35">
      <c r="A20" s="20"/>
      <c r="B20" s="21"/>
      <c r="C20" s="33"/>
      <c r="D20" s="22" t="s">
        <v>52</v>
      </c>
      <c r="E20" s="23" t="s">
        <v>91</v>
      </c>
      <c r="F20" s="50">
        <v>2</v>
      </c>
    </row>
    <row r="21" spans="1:6" x14ac:dyDescent="0.35">
      <c r="A21" s="20"/>
      <c r="B21" s="21"/>
      <c r="C21" s="33"/>
      <c r="D21" s="22" t="s">
        <v>53</v>
      </c>
      <c r="E21" s="23" t="s">
        <v>92</v>
      </c>
      <c r="F21" s="49">
        <v>3</v>
      </c>
    </row>
    <row r="22" spans="1:6" x14ac:dyDescent="0.35">
      <c r="A22" s="20"/>
      <c r="B22" s="21"/>
      <c r="C22" s="33"/>
      <c r="D22" s="22" t="s">
        <v>54</v>
      </c>
      <c r="E22" s="23" t="s">
        <v>93</v>
      </c>
      <c r="F22" s="49">
        <v>4</v>
      </c>
    </row>
    <row r="23" spans="1:6" x14ac:dyDescent="0.35">
      <c r="A23" s="20"/>
      <c r="B23" s="21"/>
      <c r="C23" s="33"/>
      <c r="D23" s="22" t="s">
        <v>55</v>
      </c>
      <c r="E23" s="23" t="s">
        <v>94</v>
      </c>
      <c r="F23" s="49">
        <v>5</v>
      </c>
    </row>
    <row r="24" spans="1:6" x14ac:dyDescent="0.35">
      <c r="A24" s="20"/>
      <c r="B24" s="21"/>
      <c r="C24" s="33"/>
      <c r="D24" s="22"/>
      <c r="E24" s="23"/>
      <c r="F24" s="51"/>
    </row>
    <row r="25" spans="1:6" ht="39.5" x14ac:dyDescent="0.35">
      <c r="A25" s="20"/>
      <c r="B25" s="21"/>
      <c r="C25" s="288" t="s">
        <v>22</v>
      </c>
      <c r="D25" s="131" t="s">
        <v>51</v>
      </c>
      <c r="E25" s="130" t="s">
        <v>209</v>
      </c>
      <c r="F25" s="128">
        <v>1</v>
      </c>
    </row>
    <row r="26" spans="1:6" ht="26.5" x14ac:dyDescent="0.35">
      <c r="A26" s="20"/>
      <c r="B26" s="21"/>
      <c r="C26" s="288"/>
      <c r="D26" s="131" t="s">
        <v>52</v>
      </c>
      <c r="E26" s="130" t="s">
        <v>208</v>
      </c>
      <c r="F26" s="128">
        <v>2</v>
      </c>
    </row>
    <row r="27" spans="1:6" ht="39.5" x14ac:dyDescent="0.35">
      <c r="A27" s="20"/>
      <c r="B27" s="21"/>
      <c r="C27" s="288"/>
      <c r="D27" s="131" t="s">
        <v>53</v>
      </c>
      <c r="E27" s="130" t="s">
        <v>210</v>
      </c>
      <c r="F27" s="128">
        <v>3</v>
      </c>
    </row>
    <row r="28" spans="1:6" ht="39.5" x14ac:dyDescent="0.35">
      <c r="A28" s="20"/>
      <c r="B28" s="21"/>
      <c r="C28" s="288"/>
      <c r="D28" s="131" t="s">
        <v>54</v>
      </c>
      <c r="E28" s="130" t="s">
        <v>211</v>
      </c>
      <c r="F28" s="128">
        <v>4</v>
      </c>
    </row>
    <row r="29" spans="1:6" ht="26.5" x14ac:dyDescent="0.35">
      <c r="A29" s="20"/>
      <c r="B29" s="21"/>
      <c r="C29" s="132"/>
      <c r="D29" s="131" t="s">
        <v>55</v>
      </c>
      <c r="E29" s="130" t="s">
        <v>207</v>
      </c>
      <c r="F29" s="128">
        <v>5</v>
      </c>
    </row>
    <row r="30" spans="1:6" x14ac:dyDescent="0.35">
      <c r="A30" s="20"/>
      <c r="B30" s="21"/>
      <c r="C30" s="33"/>
      <c r="D30" s="22"/>
      <c r="E30" s="23"/>
      <c r="F30" s="49"/>
    </row>
    <row r="31" spans="1:6" x14ac:dyDescent="0.35">
      <c r="A31" s="20"/>
      <c r="B31" s="21"/>
      <c r="C31" s="280" t="s">
        <v>10</v>
      </c>
      <c r="D31" s="22" t="s">
        <v>51</v>
      </c>
      <c r="E31" s="23" t="s">
        <v>95</v>
      </c>
      <c r="F31" s="49">
        <v>1</v>
      </c>
    </row>
    <row r="32" spans="1:6" x14ac:dyDescent="0.35">
      <c r="A32" s="20"/>
      <c r="B32" s="21"/>
      <c r="C32" s="280"/>
      <c r="D32" s="22" t="s">
        <v>52</v>
      </c>
      <c r="E32" s="23" t="s">
        <v>96</v>
      </c>
      <c r="F32" s="49">
        <v>2</v>
      </c>
    </row>
    <row r="33" spans="1:6" x14ac:dyDescent="0.35">
      <c r="A33" s="20"/>
      <c r="B33" s="21"/>
      <c r="C33" s="280"/>
      <c r="D33" s="22" t="s">
        <v>53</v>
      </c>
      <c r="E33" s="23" t="s">
        <v>97</v>
      </c>
      <c r="F33" s="49">
        <v>3</v>
      </c>
    </row>
    <row r="34" spans="1:6" x14ac:dyDescent="0.35">
      <c r="A34" s="20"/>
      <c r="B34" s="21"/>
      <c r="C34" s="280"/>
      <c r="D34" s="22" t="s">
        <v>54</v>
      </c>
      <c r="E34" s="23" t="s">
        <v>98</v>
      </c>
      <c r="F34" s="49">
        <v>4</v>
      </c>
    </row>
    <row r="35" spans="1:6" x14ac:dyDescent="0.35">
      <c r="A35" s="20"/>
      <c r="B35" s="21"/>
      <c r="C35" s="20"/>
      <c r="D35" s="22" t="s">
        <v>55</v>
      </c>
      <c r="E35" s="23" t="s">
        <v>99</v>
      </c>
      <c r="F35" s="49">
        <v>5</v>
      </c>
    </row>
    <row r="36" spans="1:6" x14ac:dyDescent="0.35">
      <c r="A36" s="26"/>
      <c r="B36" s="27"/>
      <c r="C36" s="26"/>
      <c r="D36" s="28"/>
      <c r="E36" s="29"/>
      <c r="F36" s="52"/>
    </row>
    <row r="37" spans="1:6" x14ac:dyDescent="0.35">
      <c r="A37" s="34"/>
      <c r="B37" s="35"/>
      <c r="C37" s="36"/>
      <c r="D37" s="37"/>
      <c r="E37" s="38"/>
      <c r="F37" s="53"/>
    </row>
    <row r="38" spans="1:6" ht="15.5" x14ac:dyDescent="0.35">
      <c r="A38" s="12" t="s">
        <v>47</v>
      </c>
      <c r="B38" s="13" t="s">
        <v>48</v>
      </c>
      <c r="C38" s="14" t="s">
        <v>49</v>
      </c>
      <c r="D38" s="284" t="s">
        <v>50</v>
      </c>
      <c r="E38" s="285"/>
      <c r="F38" s="47" t="s">
        <v>26</v>
      </c>
    </row>
    <row r="39" spans="1:6" ht="15" thickBot="1" x14ac:dyDescent="0.4">
      <c r="A39" s="39"/>
      <c r="B39" s="40"/>
      <c r="C39" s="41"/>
      <c r="D39" s="42"/>
      <c r="E39" s="43"/>
      <c r="F39" s="54"/>
    </row>
    <row r="40" spans="1:6" ht="39" x14ac:dyDescent="0.35">
      <c r="A40" s="100" t="s">
        <v>3</v>
      </c>
      <c r="B40" s="101" t="s">
        <v>59</v>
      </c>
      <c r="C40" s="102" t="s">
        <v>13</v>
      </c>
      <c r="D40" s="97" t="s">
        <v>51</v>
      </c>
      <c r="E40" s="93" t="s">
        <v>213</v>
      </c>
      <c r="F40" s="49">
        <v>1</v>
      </c>
    </row>
    <row r="41" spans="1:6" ht="61.5" customHeight="1" x14ac:dyDescent="0.35">
      <c r="A41" s="44"/>
      <c r="B41" s="45"/>
      <c r="C41" s="102"/>
      <c r="D41" s="97" t="s">
        <v>52</v>
      </c>
      <c r="E41" s="93" t="s">
        <v>100</v>
      </c>
      <c r="F41" s="49">
        <v>2</v>
      </c>
    </row>
    <row r="42" spans="1:6" ht="26" x14ac:dyDescent="0.35">
      <c r="A42" s="44"/>
      <c r="B42" s="45"/>
      <c r="C42" s="102"/>
      <c r="D42" s="97" t="s">
        <v>53</v>
      </c>
      <c r="E42" s="93" t="s">
        <v>101</v>
      </c>
      <c r="F42" s="49">
        <v>3</v>
      </c>
    </row>
    <row r="43" spans="1:6" ht="39" x14ac:dyDescent="0.35">
      <c r="A43" s="44"/>
      <c r="B43" s="45"/>
      <c r="C43" s="102"/>
      <c r="D43" s="97" t="s">
        <v>54</v>
      </c>
      <c r="E43" s="93" t="s">
        <v>102</v>
      </c>
      <c r="F43" s="49">
        <v>4</v>
      </c>
    </row>
    <row r="44" spans="1:6" ht="21" customHeight="1" x14ac:dyDescent="0.35">
      <c r="A44" s="44"/>
      <c r="B44" s="45"/>
      <c r="C44" s="103"/>
      <c r="D44" s="97" t="s">
        <v>55</v>
      </c>
      <c r="E44" s="93" t="s">
        <v>214</v>
      </c>
      <c r="F44" s="49">
        <v>5</v>
      </c>
    </row>
    <row r="45" spans="1:6" x14ac:dyDescent="0.35">
      <c r="A45" s="44"/>
      <c r="B45" s="45"/>
      <c r="C45" s="103"/>
      <c r="D45" s="97"/>
      <c r="E45" s="93"/>
      <c r="F45" s="56"/>
    </row>
    <row r="46" spans="1:6" x14ac:dyDescent="0.35">
      <c r="A46" s="44"/>
      <c r="B46" s="45"/>
      <c r="C46" s="277" t="s">
        <v>183</v>
      </c>
      <c r="D46" s="97" t="s">
        <v>51</v>
      </c>
      <c r="E46" s="93" t="s">
        <v>103</v>
      </c>
      <c r="F46" s="49">
        <v>1</v>
      </c>
    </row>
    <row r="47" spans="1:6" ht="26" x14ac:dyDescent="0.35">
      <c r="A47" s="44"/>
      <c r="B47" s="45"/>
      <c r="C47" s="277"/>
      <c r="D47" s="97" t="s">
        <v>52</v>
      </c>
      <c r="E47" s="93" t="s">
        <v>104</v>
      </c>
      <c r="F47" s="49">
        <v>2</v>
      </c>
    </row>
    <row r="48" spans="1:6" ht="26" x14ac:dyDescent="0.35">
      <c r="A48" s="44"/>
      <c r="B48" s="45"/>
      <c r="C48" s="277"/>
      <c r="D48" s="97" t="s">
        <v>53</v>
      </c>
      <c r="E48" s="93" t="s">
        <v>105</v>
      </c>
      <c r="F48" s="49">
        <v>3</v>
      </c>
    </row>
    <row r="49" spans="1:6" ht="26" x14ac:dyDescent="0.35">
      <c r="A49" s="44"/>
      <c r="B49" s="45"/>
      <c r="C49" s="277"/>
      <c r="D49" s="97" t="s">
        <v>54</v>
      </c>
      <c r="E49" s="93" t="s">
        <v>215</v>
      </c>
      <c r="F49" s="49">
        <v>4</v>
      </c>
    </row>
    <row r="50" spans="1:6" ht="26" x14ac:dyDescent="0.35">
      <c r="A50" s="44"/>
      <c r="B50" s="45"/>
      <c r="C50" s="102"/>
      <c r="D50" s="97" t="s">
        <v>55</v>
      </c>
      <c r="E50" s="93" t="s">
        <v>106</v>
      </c>
      <c r="F50" s="49">
        <v>5</v>
      </c>
    </row>
    <row r="51" spans="1:6" x14ac:dyDescent="0.35">
      <c r="A51" s="44"/>
      <c r="B51" s="45"/>
      <c r="C51" s="102"/>
      <c r="D51" s="98"/>
      <c r="E51" s="94"/>
      <c r="F51" s="55"/>
    </row>
    <row r="52" spans="1:6" ht="43.5" customHeight="1" x14ac:dyDescent="0.35">
      <c r="A52" s="44"/>
      <c r="B52" s="45"/>
      <c r="C52" s="280" t="s">
        <v>74</v>
      </c>
      <c r="D52" s="97" t="s">
        <v>51</v>
      </c>
      <c r="E52" s="93" t="s">
        <v>107</v>
      </c>
      <c r="F52" s="49">
        <v>1</v>
      </c>
    </row>
    <row r="53" spans="1:6" ht="39" x14ac:dyDescent="0.35">
      <c r="A53" s="44"/>
      <c r="B53" s="45"/>
      <c r="C53" s="280"/>
      <c r="D53" s="97" t="s">
        <v>52</v>
      </c>
      <c r="E53" s="93" t="s">
        <v>204</v>
      </c>
      <c r="F53" s="49">
        <v>2</v>
      </c>
    </row>
    <row r="54" spans="1:6" ht="26" x14ac:dyDescent="0.35">
      <c r="A54" s="44"/>
      <c r="B54" s="45"/>
      <c r="C54" s="102"/>
      <c r="D54" s="97" t="s">
        <v>53</v>
      </c>
      <c r="E54" s="93" t="s">
        <v>108</v>
      </c>
      <c r="F54" s="49">
        <v>3</v>
      </c>
    </row>
    <row r="55" spans="1:6" ht="39" x14ac:dyDescent="0.35">
      <c r="A55" s="44"/>
      <c r="B55" s="45"/>
      <c r="C55" s="102"/>
      <c r="D55" s="97" t="s">
        <v>54</v>
      </c>
      <c r="E55" s="93" t="s">
        <v>109</v>
      </c>
      <c r="F55" s="49">
        <v>4</v>
      </c>
    </row>
    <row r="56" spans="1:6" ht="39" x14ac:dyDescent="0.35">
      <c r="A56" s="20"/>
      <c r="B56" s="6"/>
      <c r="C56" s="102"/>
      <c r="D56" s="97" t="s">
        <v>55</v>
      </c>
      <c r="E56" s="93" t="s">
        <v>118</v>
      </c>
      <c r="F56" s="49">
        <v>5</v>
      </c>
    </row>
    <row r="57" spans="1:6" x14ac:dyDescent="0.35">
      <c r="A57" s="20"/>
      <c r="B57" s="6"/>
      <c r="C57" s="102"/>
      <c r="D57" s="97"/>
      <c r="E57" s="93"/>
      <c r="F57" s="49"/>
    </row>
    <row r="58" spans="1:6" ht="26" x14ac:dyDescent="0.35">
      <c r="A58" s="20"/>
      <c r="B58" s="6"/>
      <c r="C58" s="282" t="s">
        <v>175</v>
      </c>
      <c r="D58" s="97" t="s">
        <v>51</v>
      </c>
      <c r="E58" s="93" t="s">
        <v>216</v>
      </c>
      <c r="F58" s="49">
        <v>1</v>
      </c>
    </row>
    <row r="59" spans="1:6" ht="26" x14ac:dyDescent="0.35">
      <c r="A59" s="20"/>
      <c r="B59" s="6"/>
      <c r="C59" s="282"/>
      <c r="D59" s="97" t="s">
        <v>52</v>
      </c>
      <c r="E59" s="93" t="s">
        <v>110</v>
      </c>
      <c r="F59" s="49">
        <v>2</v>
      </c>
    </row>
    <row r="60" spans="1:6" ht="26" x14ac:dyDescent="0.35">
      <c r="A60" s="20"/>
      <c r="B60" s="6"/>
      <c r="C60" s="129"/>
      <c r="D60" s="97" t="s">
        <v>53</v>
      </c>
      <c r="E60" s="93" t="s">
        <v>176</v>
      </c>
      <c r="F60" s="49">
        <v>3</v>
      </c>
    </row>
    <row r="61" spans="1:6" ht="26" x14ac:dyDescent="0.35">
      <c r="A61" s="20"/>
      <c r="B61" s="6"/>
      <c r="C61" s="129"/>
      <c r="D61" s="97" t="s">
        <v>54</v>
      </c>
      <c r="E61" s="93" t="s">
        <v>111</v>
      </c>
      <c r="F61" s="49">
        <v>4</v>
      </c>
    </row>
    <row r="62" spans="1:6" ht="26" x14ac:dyDescent="0.35">
      <c r="A62" s="20"/>
      <c r="B62" s="6"/>
      <c r="C62" s="129"/>
      <c r="D62" s="97" t="s">
        <v>55</v>
      </c>
      <c r="E62" s="93" t="s">
        <v>117</v>
      </c>
      <c r="F62" s="49">
        <v>5</v>
      </c>
    </row>
    <row r="63" spans="1:6" x14ac:dyDescent="0.35">
      <c r="A63" s="20"/>
      <c r="B63" s="6"/>
      <c r="C63" s="102"/>
      <c r="D63" s="97"/>
      <c r="E63" s="93"/>
      <c r="F63" s="49"/>
    </row>
    <row r="64" spans="1:6" ht="39" x14ac:dyDescent="0.35">
      <c r="A64" s="20"/>
      <c r="B64" s="6"/>
      <c r="C64" s="102" t="s">
        <v>14</v>
      </c>
      <c r="D64" s="92" t="s">
        <v>51</v>
      </c>
      <c r="E64" s="95" t="s">
        <v>112</v>
      </c>
      <c r="F64" s="50">
        <v>1</v>
      </c>
    </row>
    <row r="65" spans="1:6" ht="39" x14ac:dyDescent="0.35">
      <c r="A65" s="20"/>
      <c r="B65" s="6"/>
      <c r="C65" s="102"/>
      <c r="D65" s="92" t="s">
        <v>52</v>
      </c>
      <c r="E65" s="95" t="s">
        <v>113</v>
      </c>
      <c r="F65" s="50">
        <v>2</v>
      </c>
    </row>
    <row r="66" spans="1:6" ht="52" x14ac:dyDescent="0.35">
      <c r="A66" s="20"/>
      <c r="B66" s="6"/>
      <c r="C66" s="102"/>
      <c r="D66" s="92" t="s">
        <v>53</v>
      </c>
      <c r="E66" s="95" t="s">
        <v>114</v>
      </c>
      <c r="F66" s="50">
        <v>3</v>
      </c>
    </row>
    <row r="67" spans="1:6" ht="39" x14ac:dyDescent="0.35">
      <c r="A67" s="20"/>
      <c r="B67" s="6"/>
      <c r="C67" s="102"/>
      <c r="D67" s="92" t="s">
        <v>54</v>
      </c>
      <c r="E67" s="95" t="s">
        <v>115</v>
      </c>
      <c r="F67" s="50">
        <v>4</v>
      </c>
    </row>
    <row r="68" spans="1:6" ht="39" x14ac:dyDescent="0.35">
      <c r="A68" s="20"/>
      <c r="B68" s="6"/>
      <c r="C68" s="102"/>
      <c r="D68" s="92" t="s">
        <v>55</v>
      </c>
      <c r="E68" s="95" t="s">
        <v>116</v>
      </c>
      <c r="F68" s="50">
        <v>5</v>
      </c>
    </row>
    <row r="69" spans="1:6" x14ac:dyDescent="0.35">
      <c r="A69" s="20"/>
      <c r="B69" s="6"/>
      <c r="C69" s="102"/>
      <c r="D69" s="97"/>
      <c r="E69" s="93"/>
      <c r="F69" s="50"/>
    </row>
    <row r="70" spans="1:6" ht="45" customHeight="1" x14ac:dyDescent="0.35">
      <c r="A70" s="20"/>
      <c r="B70" s="6"/>
      <c r="C70" s="102" t="s">
        <v>15</v>
      </c>
      <c r="D70" s="92" t="s">
        <v>51</v>
      </c>
      <c r="E70" s="95" t="s">
        <v>119</v>
      </c>
      <c r="F70" s="50">
        <v>1</v>
      </c>
    </row>
    <row r="71" spans="1:6" ht="26" x14ac:dyDescent="0.35">
      <c r="A71" s="20"/>
      <c r="B71" s="6"/>
      <c r="C71" s="102"/>
      <c r="D71" s="92" t="s">
        <v>52</v>
      </c>
      <c r="E71" s="95" t="s">
        <v>120</v>
      </c>
      <c r="F71" s="50">
        <v>2</v>
      </c>
    </row>
    <row r="72" spans="1:6" ht="39" x14ac:dyDescent="0.35">
      <c r="A72" s="20"/>
      <c r="B72" s="6"/>
      <c r="C72" s="102"/>
      <c r="D72" s="92" t="s">
        <v>53</v>
      </c>
      <c r="E72" s="95" t="s">
        <v>121</v>
      </c>
      <c r="F72" s="50">
        <v>3</v>
      </c>
    </row>
    <row r="73" spans="1:6" ht="26" x14ac:dyDescent="0.35">
      <c r="A73" s="20"/>
      <c r="B73" s="6"/>
      <c r="C73" s="102"/>
      <c r="D73" s="92" t="s">
        <v>54</v>
      </c>
      <c r="E73" s="95" t="s">
        <v>122</v>
      </c>
      <c r="F73" s="50">
        <v>4</v>
      </c>
    </row>
    <row r="74" spans="1:6" ht="39" x14ac:dyDescent="0.35">
      <c r="A74" s="20"/>
      <c r="B74" s="6"/>
      <c r="C74" s="102"/>
      <c r="D74" s="92" t="s">
        <v>55</v>
      </c>
      <c r="E74" s="95" t="s">
        <v>123</v>
      </c>
      <c r="F74" s="50">
        <v>5</v>
      </c>
    </row>
    <row r="75" spans="1:6" x14ac:dyDescent="0.35">
      <c r="A75" s="20"/>
      <c r="B75" s="6"/>
      <c r="C75" s="102"/>
      <c r="D75" s="97"/>
      <c r="E75" s="93"/>
      <c r="F75" s="51"/>
    </row>
    <row r="76" spans="1:6" ht="26" x14ac:dyDescent="0.35">
      <c r="A76" s="20"/>
      <c r="B76" s="6"/>
      <c r="C76" s="102" t="s">
        <v>16</v>
      </c>
      <c r="D76" s="92" t="s">
        <v>51</v>
      </c>
      <c r="E76" s="95" t="s">
        <v>124</v>
      </c>
      <c r="F76" s="50">
        <v>1</v>
      </c>
    </row>
    <row r="77" spans="1:6" ht="26" x14ac:dyDescent="0.35">
      <c r="A77" s="20"/>
      <c r="B77" s="6"/>
      <c r="C77" s="102"/>
      <c r="D77" s="92" t="s">
        <v>52</v>
      </c>
      <c r="E77" s="95" t="s">
        <v>125</v>
      </c>
      <c r="F77" s="50">
        <v>2</v>
      </c>
    </row>
    <row r="78" spans="1:6" ht="26" x14ac:dyDescent="0.35">
      <c r="A78" s="20"/>
      <c r="B78" s="6"/>
      <c r="C78" s="102"/>
      <c r="D78" s="92" t="s">
        <v>53</v>
      </c>
      <c r="E78" s="95" t="s">
        <v>126</v>
      </c>
      <c r="F78" s="50">
        <v>3</v>
      </c>
    </row>
    <row r="79" spans="1:6" ht="26" x14ac:dyDescent="0.35">
      <c r="A79" s="20"/>
      <c r="B79" s="6"/>
      <c r="C79" s="102"/>
      <c r="D79" s="92" t="s">
        <v>54</v>
      </c>
      <c r="E79" s="95" t="s">
        <v>127</v>
      </c>
      <c r="F79" s="50">
        <v>4</v>
      </c>
    </row>
    <row r="80" spans="1:6" ht="39" x14ac:dyDescent="0.35">
      <c r="A80" s="20"/>
      <c r="B80" s="6"/>
      <c r="C80" s="102"/>
      <c r="D80" s="92" t="s">
        <v>55</v>
      </c>
      <c r="E80" s="95" t="s">
        <v>128</v>
      </c>
      <c r="F80" s="50">
        <v>5</v>
      </c>
    </row>
    <row r="81" spans="1:6" x14ac:dyDescent="0.35">
      <c r="A81" s="20"/>
      <c r="B81" s="6"/>
      <c r="C81" s="102"/>
      <c r="D81" s="97"/>
      <c r="E81" s="93"/>
      <c r="F81" s="49"/>
    </row>
    <row r="82" spans="1:6" ht="26" x14ac:dyDescent="0.35">
      <c r="A82" s="20"/>
      <c r="B82" s="6"/>
      <c r="C82" s="102" t="s">
        <v>18</v>
      </c>
      <c r="D82" s="92" t="s">
        <v>51</v>
      </c>
      <c r="E82" s="93" t="s">
        <v>200</v>
      </c>
      <c r="F82" s="50">
        <v>1</v>
      </c>
    </row>
    <row r="83" spans="1:6" ht="26" x14ac:dyDescent="0.35">
      <c r="A83" s="20"/>
      <c r="B83" s="6"/>
      <c r="C83" s="102"/>
      <c r="D83" s="92" t="s">
        <v>52</v>
      </c>
      <c r="E83" s="93" t="s">
        <v>201</v>
      </c>
      <c r="F83" s="50">
        <v>2</v>
      </c>
    </row>
    <row r="84" spans="1:6" ht="26" x14ac:dyDescent="0.35">
      <c r="A84" s="20"/>
      <c r="B84" s="6"/>
      <c r="C84" s="102"/>
      <c r="D84" s="92" t="s">
        <v>53</v>
      </c>
      <c r="E84" s="93" t="s">
        <v>202</v>
      </c>
      <c r="F84" s="50">
        <v>3</v>
      </c>
    </row>
    <row r="85" spans="1:6" ht="26" x14ac:dyDescent="0.35">
      <c r="A85" s="20"/>
      <c r="B85" s="6"/>
      <c r="C85" s="102"/>
      <c r="D85" s="92" t="s">
        <v>54</v>
      </c>
      <c r="E85" s="93" t="s">
        <v>203</v>
      </c>
      <c r="F85" s="50">
        <v>4</v>
      </c>
    </row>
    <row r="86" spans="1:6" ht="26" x14ac:dyDescent="0.35">
      <c r="A86" s="20"/>
      <c r="B86" s="6"/>
      <c r="C86" s="102"/>
      <c r="D86" s="92" t="s">
        <v>55</v>
      </c>
      <c r="E86" s="93" t="s">
        <v>199</v>
      </c>
      <c r="F86" s="50">
        <v>5</v>
      </c>
    </row>
    <row r="87" spans="1:6" x14ac:dyDescent="0.35">
      <c r="A87" s="20"/>
      <c r="B87" s="6"/>
      <c r="C87" s="102"/>
      <c r="D87" s="97"/>
      <c r="E87" s="93"/>
      <c r="F87" s="50"/>
    </row>
    <row r="88" spans="1:6" ht="26" x14ac:dyDescent="0.35">
      <c r="A88" s="20"/>
      <c r="B88" s="6"/>
      <c r="C88" s="289" t="s">
        <v>30</v>
      </c>
      <c r="D88" s="92" t="s">
        <v>51</v>
      </c>
      <c r="E88" s="93" t="s">
        <v>177</v>
      </c>
      <c r="F88" s="50">
        <v>1</v>
      </c>
    </row>
    <row r="89" spans="1:6" ht="26" x14ac:dyDescent="0.35">
      <c r="A89" s="20"/>
      <c r="B89" s="6"/>
      <c r="C89" s="289"/>
      <c r="D89" s="92" t="s">
        <v>52</v>
      </c>
      <c r="E89" s="93" t="s">
        <v>178</v>
      </c>
      <c r="F89" s="50">
        <v>2</v>
      </c>
    </row>
    <row r="90" spans="1:6" ht="33" customHeight="1" x14ac:dyDescent="0.35">
      <c r="A90" s="20"/>
      <c r="B90" s="6"/>
      <c r="C90" s="289"/>
      <c r="D90" s="92" t="s">
        <v>53</v>
      </c>
      <c r="E90" s="93" t="s">
        <v>179</v>
      </c>
      <c r="F90" s="50">
        <v>3</v>
      </c>
    </row>
    <row r="91" spans="1:6" ht="60" customHeight="1" x14ac:dyDescent="0.35">
      <c r="A91" s="20"/>
      <c r="B91" s="6"/>
      <c r="C91" s="289"/>
      <c r="D91" s="92" t="s">
        <v>54</v>
      </c>
      <c r="E91" s="93" t="s">
        <v>180</v>
      </c>
      <c r="F91" s="50">
        <v>4</v>
      </c>
    </row>
    <row r="92" spans="1:6" ht="65" x14ac:dyDescent="0.35">
      <c r="A92" s="20"/>
      <c r="B92" s="6"/>
      <c r="C92" s="289"/>
      <c r="D92" s="92" t="s">
        <v>55</v>
      </c>
      <c r="E92" s="93" t="s">
        <v>181</v>
      </c>
      <c r="F92" s="50">
        <v>5</v>
      </c>
    </row>
    <row r="93" spans="1:6" x14ac:dyDescent="0.35">
      <c r="A93" s="20"/>
      <c r="B93" s="6"/>
      <c r="C93" s="102"/>
      <c r="D93" s="97"/>
      <c r="E93" s="93"/>
      <c r="F93" s="50"/>
    </row>
    <row r="94" spans="1:6" x14ac:dyDescent="0.35">
      <c r="A94" s="20"/>
      <c r="B94" s="6"/>
      <c r="C94" s="280" t="s">
        <v>20</v>
      </c>
      <c r="D94" s="92" t="s">
        <v>51</v>
      </c>
      <c r="E94" s="93" t="s">
        <v>185</v>
      </c>
      <c r="F94" s="50">
        <v>1</v>
      </c>
    </row>
    <row r="95" spans="1:6" x14ac:dyDescent="0.35">
      <c r="A95" s="20"/>
      <c r="B95" s="6"/>
      <c r="C95" s="280"/>
      <c r="D95" s="92" t="s">
        <v>52</v>
      </c>
      <c r="E95" s="93" t="s">
        <v>186</v>
      </c>
      <c r="F95" s="50">
        <v>2</v>
      </c>
    </row>
    <row r="96" spans="1:6" x14ac:dyDescent="0.35">
      <c r="A96" s="20"/>
      <c r="B96" s="6"/>
      <c r="C96" s="280"/>
      <c r="D96" s="92" t="s">
        <v>53</v>
      </c>
      <c r="E96" s="93" t="s">
        <v>187</v>
      </c>
      <c r="F96" s="50">
        <v>3</v>
      </c>
    </row>
    <row r="97" spans="1:6" ht="26" x14ac:dyDescent="0.35">
      <c r="A97" s="20"/>
      <c r="B97" s="6"/>
      <c r="C97" s="280"/>
      <c r="D97" s="92" t="s">
        <v>54</v>
      </c>
      <c r="E97" s="93" t="s">
        <v>188</v>
      </c>
      <c r="F97" s="50">
        <v>4</v>
      </c>
    </row>
    <row r="98" spans="1:6" ht="39" x14ac:dyDescent="0.35">
      <c r="A98" s="20"/>
      <c r="B98" s="6"/>
      <c r="C98" s="280"/>
      <c r="D98" s="92" t="s">
        <v>55</v>
      </c>
      <c r="E98" s="93" t="s">
        <v>184</v>
      </c>
      <c r="F98" s="50">
        <v>5</v>
      </c>
    </row>
    <row r="99" spans="1:6" x14ac:dyDescent="0.35">
      <c r="A99" s="30"/>
      <c r="B99" s="27"/>
      <c r="C99" s="31"/>
      <c r="D99" s="99"/>
      <c r="E99" s="96"/>
      <c r="F99" s="59"/>
    </row>
    <row r="100" spans="1:6" s="62" customFormat="1" x14ac:dyDescent="0.35">
      <c r="A100" s="65"/>
      <c r="B100" s="66"/>
      <c r="C100" s="65"/>
      <c r="D100" s="67"/>
      <c r="E100" s="68"/>
      <c r="F100" s="69"/>
    </row>
    <row r="101" spans="1:6" s="62" customFormat="1" ht="15.5" x14ac:dyDescent="0.35">
      <c r="A101" s="70" t="s">
        <v>47</v>
      </c>
      <c r="B101" s="70" t="s">
        <v>48</v>
      </c>
      <c r="C101" s="70" t="s">
        <v>49</v>
      </c>
      <c r="D101" s="286" t="s">
        <v>50</v>
      </c>
      <c r="E101" s="287"/>
      <c r="F101" s="71" t="s">
        <v>26</v>
      </c>
    </row>
    <row r="102" spans="1:6" s="62" customFormat="1" ht="15" thickBot="1" x14ac:dyDescent="0.4">
      <c r="A102" s="72"/>
      <c r="B102" s="73"/>
      <c r="C102" s="72"/>
      <c r="D102" s="74"/>
      <c r="E102" s="75"/>
      <c r="F102" s="76"/>
    </row>
    <row r="103" spans="1:6" ht="39" x14ac:dyDescent="0.35">
      <c r="A103" s="105" t="s">
        <v>4</v>
      </c>
      <c r="B103" s="106" t="s">
        <v>60</v>
      </c>
      <c r="C103" s="82" t="s">
        <v>5</v>
      </c>
      <c r="D103" s="107" t="s">
        <v>51</v>
      </c>
      <c r="E103" s="111" t="s">
        <v>129</v>
      </c>
      <c r="F103" s="50">
        <v>1</v>
      </c>
    </row>
    <row r="104" spans="1:6" ht="39" x14ac:dyDescent="0.35">
      <c r="A104" s="20"/>
      <c r="B104" s="21"/>
      <c r="C104" s="20"/>
      <c r="D104" s="92" t="s">
        <v>52</v>
      </c>
      <c r="E104" s="112" t="s">
        <v>130</v>
      </c>
      <c r="F104" s="50">
        <v>2</v>
      </c>
    </row>
    <row r="105" spans="1:6" ht="33.75" customHeight="1" x14ac:dyDescent="0.35">
      <c r="A105" s="20"/>
      <c r="B105" s="21"/>
      <c r="C105" s="20"/>
      <c r="D105" s="92" t="s">
        <v>53</v>
      </c>
      <c r="E105" s="112" t="s">
        <v>131</v>
      </c>
      <c r="F105" s="50">
        <v>3</v>
      </c>
    </row>
    <row r="106" spans="1:6" ht="39" x14ac:dyDescent="0.35">
      <c r="A106" s="20"/>
      <c r="B106" s="21"/>
      <c r="C106" s="20"/>
      <c r="D106" s="92" t="s">
        <v>54</v>
      </c>
      <c r="E106" s="112" t="s">
        <v>132</v>
      </c>
      <c r="F106" s="50">
        <v>4</v>
      </c>
    </row>
    <row r="107" spans="1:6" ht="26" x14ac:dyDescent="0.35">
      <c r="A107" s="20"/>
      <c r="B107" s="21"/>
      <c r="C107" s="20"/>
      <c r="D107" s="92" t="s">
        <v>55</v>
      </c>
      <c r="E107" s="112" t="s">
        <v>133</v>
      </c>
      <c r="F107" s="50">
        <v>5</v>
      </c>
    </row>
    <row r="108" spans="1:6" x14ac:dyDescent="0.35">
      <c r="A108" s="24"/>
      <c r="B108" s="21"/>
      <c r="C108" s="5"/>
      <c r="D108" s="92"/>
      <c r="E108" s="112"/>
      <c r="F108" s="57"/>
    </row>
    <row r="109" spans="1:6" x14ac:dyDescent="0.35">
      <c r="A109" s="24"/>
      <c r="B109" s="21"/>
      <c r="C109" s="280" t="s">
        <v>6</v>
      </c>
      <c r="D109" s="92" t="s">
        <v>51</v>
      </c>
      <c r="E109" s="112" t="s">
        <v>194</v>
      </c>
      <c r="F109" s="50">
        <v>1</v>
      </c>
    </row>
    <row r="110" spans="1:6" ht="26" x14ac:dyDescent="0.35">
      <c r="A110" s="24"/>
      <c r="B110" s="21"/>
      <c r="C110" s="280"/>
      <c r="D110" s="92" t="s">
        <v>52</v>
      </c>
      <c r="E110" s="112" t="s">
        <v>195</v>
      </c>
      <c r="F110" s="50">
        <v>2</v>
      </c>
    </row>
    <row r="111" spans="1:6" ht="26" x14ac:dyDescent="0.35">
      <c r="A111" s="24"/>
      <c r="B111" s="21"/>
      <c r="C111" s="5"/>
      <c r="D111" s="92" t="s">
        <v>53</v>
      </c>
      <c r="E111" s="112" t="s">
        <v>196</v>
      </c>
      <c r="F111" s="50">
        <v>3</v>
      </c>
    </row>
    <row r="112" spans="1:6" ht="26" x14ac:dyDescent="0.35">
      <c r="A112" s="24"/>
      <c r="B112" s="21"/>
      <c r="C112" s="5"/>
      <c r="D112" s="92" t="s">
        <v>54</v>
      </c>
      <c r="E112" s="112" t="s">
        <v>198</v>
      </c>
      <c r="F112" s="50">
        <v>4</v>
      </c>
    </row>
    <row r="113" spans="1:6" ht="26" x14ac:dyDescent="0.35">
      <c r="A113" s="24"/>
      <c r="B113" s="21"/>
      <c r="C113" s="5"/>
      <c r="D113" s="92" t="s">
        <v>55</v>
      </c>
      <c r="E113" s="112" t="s">
        <v>197</v>
      </c>
      <c r="F113" s="50">
        <v>5</v>
      </c>
    </row>
    <row r="114" spans="1:6" x14ac:dyDescent="0.35">
      <c r="A114" s="30"/>
      <c r="B114" s="27"/>
      <c r="C114" s="31"/>
      <c r="D114" s="28"/>
      <c r="E114" s="113"/>
      <c r="F114" s="59"/>
    </row>
    <row r="115" spans="1:6" s="62" customFormat="1" x14ac:dyDescent="0.35">
      <c r="A115" s="65"/>
      <c r="B115" s="66"/>
      <c r="C115" s="65"/>
      <c r="D115" s="67"/>
      <c r="E115" s="68"/>
      <c r="F115" s="69"/>
    </row>
    <row r="116" spans="1:6" s="62" customFormat="1" ht="15.5" x14ac:dyDescent="0.35">
      <c r="A116" s="70" t="s">
        <v>47</v>
      </c>
      <c r="B116" s="70" t="s">
        <v>48</v>
      </c>
      <c r="C116" s="70" t="s">
        <v>49</v>
      </c>
      <c r="D116" s="286" t="s">
        <v>50</v>
      </c>
      <c r="E116" s="287"/>
      <c r="F116" s="71" t="s">
        <v>26</v>
      </c>
    </row>
    <row r="117" spans="1:6" s="62" customFormat="1" ht="15" thickBot="1" x14ac:dyDescent="0.4">
      <c r="A117" s="72"/>
      <c r="B117" s="73"/>
      <c r="C117" s="72"/>
      <c r="D117" s="74"/>
      <c r="E117" s="75"/>
      <c r="F117" s="76"/>
    </row>
    <row r="118" spans="1:6" ht="53.25" customHeight="1" x14ac:dyDescent="0.35">
      <c r="A118" s="114" t="s">
        <v>7</v>
      </c>
      <c r="B118" s="115" t="s">
        <v>61</v>
      </c>
      <c r="C118" s="98" t="s">
        <v>11</v>
      </c>
      <c r="D118" s="92" t="s">
        <v>51</v>
      </c>
      <c r="E118" s="112" t="s">
        <v>134</v>
      </c>
      <c r="F118" s="50">
        <v>1</v>
      </c>
    </row>
    <row r="119" spans="1:6" ht="39" x14ac:dyDescent="0.35">
      <c r="A119" s="114"/>
      <c r="B119" s="115"/>
      <c r="C119" s="98"/>
      <c r="D119" s="92" t="s">
        <v>52</v>
      </c>
      <c r="E119" s="112" t="s">
        <v>135</v>
      </c>
      <c r="F119" s="50">
        <v>2</v>
      </c>
    </row>
    <row r="120" spans="1:6" ht="26" x14ac:dyDescent="0.35">
      <c r="A120" s="114"/>
      <c r="B120" s="115"/>
      <c r="C120" s="98"/>
      <c r="D120" s="92" t="s">
        <v>53</v>
      </c>
      <c r="E120" s="112" t="s">
        <v>136</v>
      </c>
      <c r="F120" s="50">
        <v>3</v>
      </c>
    </row>
    <row r="121" spans="1:6" ht="26" x14ac:dyDescent="0.35">
      <c r="A121" s="114"/>
      <c r="B121" s="115"/>
      <c r="C121" s="98"/>
      <c r="D121" s="92" t="s">
        <v>54</v>
      </c>
      <c r="E121" s="112" t="s">
        <v>137</v>
      </c>
      <c r="F121" s="50">
        <v>4</v>
      </c>
    </row>
    <row r="122" spans="1:6" ht="39" x14ac:dyDescent="0.35">
      <c r="A122" s="114"/>
      <c r="B122" s="115"/>
      <c r="C122" s="98"/>
      <c r="D122" s="92" t="s">
        <v>55</v>
      </c>
      <c r="E122" s="112" t="s">
        <v>138</v>
      </c>
      <c r="F122" s="50">
        <v>5</v>
      </c>
    </row>
    <row r="123" spans="1:6" x14ac:dyDescent="0.35">
      <c r="A123" s="114"/>
      <c r="B123" s="115"/>
      <c r="C123" s="98"/>
      <c r="D123" s="116"/>
      <c r="E123" s="124"/>
      <c r="F123" s="64"/>
    </row>
    <row r="124" spans="1:6" ht="39" x14ac:dyDescent="0.35">
      <c r="A124" s="114"/>
      <c r="B124" s="115"/>
      <c r="C124" s="126" t="s">
        <v>19</v>
      </c>
      <c r="D124" s="92" t="s">
        <v>51</v>
      </c>
      <c r="E124" s="112" t="s">
        <v>139</v>
      </c>
      <c r="F124" s="50">
        <v>1</v>
      </c>
    </row>
    <row r="125" spans="1:6" ht="39" x14ac:dyDescent="0.35">
      <c r="A125" s="114"/>
      <c r="B125" s="115"/>
      <c r="C125" s="98"/>
      <c r="D125" s="92" t="s">
        <v>52</v>
      </c>
      <c r="E125" s="112" t="s">
        <v>140</v>
      </c>
      <c r="F125" s="50">
        <v>2</v>
      </c>
    </row>
    <row r="126" spans="1:6" ht="39" x14ac:dyDescent="0.35">
      <c r="A126" s="114"/>
      <c r="B126" s="115"/>
      <c r="C126" s="98"/>
      <c r="D126" s="92" t="s">
        <v>53</v>
      </c>
      <c r="E126" s="112" t="s">
        <v>141</v>
      </c>
      <c r="F126" s="50">
        <v>3</v>
      </c>
    </row>
    <row r="127" spans="1:6" ht="39" x14ac:dyDescent="0.35">
      <c r="A127" s="114"/>
      <c r="B127" s="115"/>
      <c r="C127" s="98"/>
      <c r="D127" s="92" t="s">
        <v>54</v>
      </c>
      <c r="E127" s="112" t="s">
        <v>142</v>
      </c>
      <c r="F127" s="50">
        <v>4</v>
      </c>
    </row>
    <row r="128" spans="1:6" ht="49.5" customHeight="1" x14ac:dyDescent="0.35">
      <c r="A128" s="114"/>
      <c r="B128" s="115"/>
      <c r="C128" s="98"/>
      <c r="D128" s="92" t="s">
        <v>55</v>
      </c>
      <c r="E128" s="112" t="s">
        <v>143</v>
      </c>
      <c r="F128" s="50">
        <v>5</v>
      </c>
    </row>
    <row r="129" spans="1:6" x14ac:dyDescent="0.35">
      <c r="A129" s="114"/>
      <c r="B129" s="115"/>
      <c r="C129" s="98"/>
      <c r="D129" s="92"/>
      <c r="E129" s="112"/>
      <c r="F129" s="50"/>
    </row>
    <row r="130" spans="1:6" ht="26" x14ac:dyDescent="0.35">
      <c r="A130" s="114"/>
      <c r="B130" s="115"/>
      <c r="C130" s="98" t="s">
        <v>12</v>
      </c>
      <c r="D130" s="92" t="s">
        <v>51</v>
      </c>
      <c r="E130" s="112" t="s">
        <v>144</v>
      </c>
      <c r="F130" s="50">
        <v>1</v>
      </c>
    </row>
    <row r="131" spans="1:6" ht="26" x14ac:dyDescent="0.35">
      <c r="A131" s="114"/>
      <c r="B131" s="115"/>
      <c r="C131" s="98"/>
      <c r="D131" s="92" t="s">
        <v>52</v>
      </c>
      <c r="E131" s="112" t="s">
        <v>145</v>
      </c>
      <c r="F131" s="50">
        <v>2</v>
      </c>
    </row>
    <row r="132" spans="1:6" ht="26" x14ac:dyDescent="0.35">
      <c r="A132" s="114"/>
      <c r="B132" s="115"/>
      <c r="C132" s="98"/>
      <c r="D132" s="92" t="s">
        <v>53</v>
      </c>
      <c r="E132" s="112" t="s">
        <v>146</v>
      </c>
      <c r="F132" s="50">
        <v>3</v>
      </c>
    </row>
    <row r="133" spans="1:6" ht="26" x14ac:dyDescent="0.35">
      <c r="A133" s="114"/>
      <c r="B133" s="115"/>
      <c r="C133" s="98"/>
      <c r="D133" s="92" t="s">
        <v>54</v>
      </c>
      <c r="E133" s="112" t="s">
        <v>147</v>
      </c>
      <c r="F133" s="50">
        <v>4</v>
      </c>
    </row>
    <row r="134" spans="1:6" ht="26" x14ac:dyDescent="0.35">
      <c r="A134" s="114"/>
      <c r="B134" s="115"/>
      <c r="C134" s="98"/>
      <c r="D134" s="92" t="s">
        <v>55</v>
      </c>
      <c r="E134" s="112" t="s">
        <v>148</v>
      </c>
      <c r="F134" s="50">
        <v>5</v>
      </c>
    </row>
    <row r="135" spans="1:6" x14ac:dyDescent="0.35">
      <c r="A135" s="114"/>
      <c r="B135" s="115"/>
      <c r="C135" s="98"/>
      <c r="D135" s="116"/>
      <c r="E135" s="124"/>
      <c r="F135" s="64"/>
    </row>
    <row r="136" spans="1:6" ht="26" x14ac:dyDescent="0.35">
      <c r="A136" s="114"/>
      <c r="B136" s="115"/>
      <c r="C136" s="278" t="s">
        <v>23</v>
      </c>
      <c r="D136" s="92" t="s">
        <v>51</v>
      </c>
      <c r="E136" s="112" t="s">
        <v>193</v>
      </c>
      <c r="F136" s="50">
        <v>1</v>
      </c>
    </row>
    <row r="137" spans="1:6" s="62" customFormat="1" ht="52" x14ac:dyDescent="0.35">
      <c r="A137" s="117"/>
      <c r="B137" s="118"/>
      <c r="C137" s="278"/>
      <c r="D137" s="92" t="s">
        <v>52</v>
      </c>
      <c r="E137" s="112" t="s">
        <v>192</v>
      </c>
      <c r="F137" s="50">
        <v>2</v>
      </c>
    </row>
    <row r="138" spans="1:6" s="62" customFormat="1" ht="52" x14ac:dyDescent="0.35">
      <c r="A138" s="117"/>
      <c r="B138" s="118"/>
      <c r="C138" s="278"/>
      <c r="D138" s="92" t="s">
        <v>53</v>
      </c>
      <c r="E138" s="112" t="s">
        <v>191</v>
      </c>
      <c r="F138" s="50">
        <v>3</v>
      </c>
    </row>
    <row r="139" spans="1:6" s="62" customFormat="1" ht="52" x14ac:dyDescent="0.35">
      <c r="A139" s="117"/>
      <c r="B139" s="118"/>
      <c r="C139" s="119"/>
      <c r="D139" s="92" t="s">
        <v>54</v>
      </c>
      <c r="E139" s="112" t="s">
        <v>190</v>
      </c>
      <c r="F139" s="50">
        <v>4</v>
      </c>
    </row>
    <row r="140" spans="1:6" s="62" customFormat="1" ht="39" x14ac:dyDescent="0.35">
      <c r="A140" s="117"/>
      <c r="B140" s="118"/>
      <c r="C140" s="119"/>
      <c r="D140" s="92" t="s">
        <v>55</v>
      </c>
      <c r="E140" s="112" t="s">
        <v>189</v>
      </c>
      <c r="F140" s="50">
        <v>5</v>
      </c>
    </row>
    <row r="141" spans="1:6" s="62" customFormat="1" x14ac:dyDescent="0.35">
      <c r="A141" s="120"/>
      <c r="B141" s="121"/>
      <c r="C141" s="122"/>
      <c r="D141" s="123"/>
      <c r="E141" s="125"/>
      <c r="F141" s="63"/>
    </row>
    <row r="142" spans="1:6" x14ac:dyDescent="0.35">
      <c r="A142" s="77"/>
      <c r="B142" s="35"/>
      <c r="C142" s="77"/>
      <c r="D142" s="37"/>
      <c r="E142" s="38"/>
      <c r="F142" s="78"/>
    </row>
    <row r="143" spans="1:6" ht="15.5" x14ac:dyDescent="0.35">
      <c r="A143" s="13" t="s">
        <v>47</v>
      </c>
      <c r="B143" s="13" t="s">
        <v>48</v>
      </c>
      <c r="C143" s="13" t="s">
        <v>49</v>
      </c>
      <c r="D143" s="284" t="s">
        <v>50</v>
      </c>
      <c r="E143" s="285"/>
      <c r="F143" s="79" t="s">
        <v>26</v>
      </c>
    </row>
    <row r="144" spans="1:6" ht="15" thickBot="1" x14ac:dyDescent="0.4">
      <c r="A144" s="80"/>
      <c r="B144" s="40"/>
      <c r="C144" s="80"/>
      <c r="D144" s="42"/>
      <c r="E144" s="43"/>
      <c r="F144" s="81"/>
    </row>
    <row r="145" spans="1:6" ht="87" customHeight="1" x14ac:dyDescent="0.35">
      <c r="A145" s="109" t="s">
        <v>44</v>
      </c>
      <c r="B145" s="279" t="s">
        <v>46</v>
      </c>
      <c r="C145" s="83" t="s">
        <v>45</v>
      </c>
      <c r="D145" s="92" t="s">
        <v>51</v>
      </c>
      <c r="E145" s="112" t="s">
        <v>149</v>
      </c>
      <c r="F145" s="50">
        <v>1</v>
      </c>
    </row>
    <row r="146" spans="1:6" ht="78" x14ac:dyDescent="0.35">
      <c r="A146" s="104"/>
      <c r="B146" s="280"/>
      <c r="C146" s="84"/>
      <c r="D146" s="92" t="s">
        <v>52</v>
      </c>
      <c r="E146" s="112" t="s">
        <v>150</v>
      </c>
      <c r="F146" s="50">
        <v>2</v>
      </c>
    </row>
    <row r="147" spans="1:6" ht="91" x14ac:dyDescent="0.35">
      <c r="A147" s="104"/>
      <c r="B147" s="280"/>
      <c r="C147" s="84"/>
      <c r="D147" s="92" t="s">
        <v>53</v>
      </c>
      <c r="E147" s="112" t="s">
        <v>151</v>
      </c>
      <c r="F147" s="50">
        <v>3</v>
      </c>
    </row>
    <row r="148" spans="1:6" ht="83.25" customHeight="1" x14ac:dyDescent="0.35">
      <c r="A148" s="104"/>
      <c r="B148" s="280"/>
      <c r="C148" s="84"/>
      <c r="D148" s="92" t="s">
        <v>54</v>
      </c>
      <c r="E148" s="112" t="s">
        <v>152</v>
      </c>
      <c r="F148" s="50">
        <v>4</v>
      </c>
    </row>
    <row r="149" spans="1:6" ht="78" x14ac:dyDescent="0.35">
      <c r="A149" s="104"/>
      <c r="B149" s="280"/>
      <c r="C149" s="84"/>
      <c r="D149" s="92" t="s">
        <v>55</v>
      </c>
      <c r="E149" s="112" t="s">
        <v>153</v>
      </c>
      <c r="F149" s="50">
        <v>5</v>
      </c>
    </row>
    <row r="150" spans="1:6" x14ac:dyDescent="0.35">
      <c r="A150" s="104"/>
      <c r="B150" s="280"/>
      <c r="C150" s="104"/>
      <c r="D150" s="92"/>
      <c r="E150" s="112"/>
      <c r="F150" s="49"/>
    </row>
    <row r="151" spans="1:6" ht="32.25" customHeight="1" x14ac:dyDescent="0.35">
      <c r="A151" s="104"/>
      <c r="B151" s="280"/>
      <c r="C151" s="280" t="s">
        <v>76</v>
      </c>
      <c r="D151" s="92" t="s">
        <v>51</v>
      </c>
      <c r="E151" s="112" t="s">
        <v>154</v>
      </c>
      <c r="F151" s="50">
        <v>1</v>
      </c>
    </row>
    <row r="152" spans="1:6" ht="26" x14ac:dyDescent="0.35">
      <c r="A152" s="104"/>
      <c r="B152" s="108"/>
      <c r="C152" s="280"/>
      <c r="D152" s="92" t="s">
        <v>52</v>
      </c>
      <c r="E152" s="112" t="s">
        <v>155</v>
      </c>
      <c r="F152" s="50">
        <v>2</v>
      </c>
    </row>
    <row r="153" spans="1:6" ht="51" customHeight="1" x14ac:dyDescent="0.35">
      <c r="A153" s="104"/>
      <c r="B153" s="108"/>
      <c r="C153" s="84"/>
      <c r="D153" s="92" t="s">
        <v>53</v>
      </c>
      <c r="E153" s="112" t="s">
        <v>156</v>
      </c>
      <c r="F153" s="50">
        <v>3</v>
      </c>
    </row>
    <row r="154" spans="1:6" ht="39" x14ac:dyDescent="0.35">
      <c r="A154" s="104"/>
      <c r="B154" s="108"/>
      <c r="C154" s="84"/>
      <c r="D154" s="92" t="s">
        <v>54</v>
      </c>
      <c r="E154" s="112" t="s">
        <v>157</v>
      </c>
      <c r="F154" s="50">
        <v>4</v>
      </c>
    </row>
    <row r="155" spans="1:6" ht="26" x14ac:dyDescent="0.35">
      <c r="A155" s="104"/>
      <c r="B155" s="108"/>
      <c r="C155" s="84"/>
      <c r="D155" s="92" t="s">
        <v>55</v>
      </c>
      <c r="E155" s="112" t="s">
        <v>158</v>
      </c>
      <c r="F155" s="50">
        <v>5</v>
      </c>
    </row>
    <row r="156" spans="1:6" x14ac:dyDescent="0.35">
      <c r="A156" s="104"/>
      <c r="B156" s="108"/>
      <c r="C156" s="104"/>
      <c r="D156" s="92"/>
      <c r="E156" s="112"/>
      <c r="F156" s="51"/>
    </row>
    <row r="157" spans="1:6" ht="26" x14ac:dyDescent="0.35">
      <c r="A157" s="104"/>
      <c r="B157" s="108"/>
      <c r="C157" s="281" t="s">
        <v>77</v>
      </c>
      <c r="D157" s="92" t="s">
        <v>51</v>
      </c>
      <c r="E157" s="112" t="s">
        <v>159</v>
      </c>
      <c r="F157" s="50">
        <v>1</v>
      </c>
    </row>
    <row r="158" spans="1:6" ht="26" x14ac:dyDescent="0.35">
      <c r="A158" s="104"/>
      <c r="B158" s="108"/>
      <c r="C158" s="281"/>
      <c r="D158" s="92" t="s">
        <v>52</v>
      </c>
      <c r="E158" s="112" t="s">
        <v>160</v>
      </c>
      <c r="F158" s="50">
        <v>2</v>
      </c>
    </row>
    <row r="159" spans="1:6" ht="39" x14ac:dyDescent="0.35">
      <c r="A159" s="104"/>
      <c r="B159" s="108"/>
      <c r="C159" s="84"/>
      <c r="D159" s="92" t="s">
        <v>53</v>
      </c>
      <c r="E159" s="112" t="s">
        <v>161</v>
      </c>
      <c r="F159" s="50">
        <v>3</v>
      </c>
    </row>
    <row r="160" spans="1:6" ht="52" x14ac:dyDescent="0.35">
      <c r="A160" s="104"/>
      <c r="B160" s="108"/>
      <c r="C160" s="84"/>
      <c r="D160" s="92" t="s">
        <v>54</v>
      </c>
      <c r="E160" s="112" t="s">
        <v>162</v>
      </c>
      <c r="F160" s="50">
        <v>4</v>
      </c>
    </row>
    <row r="161" spans="1:6" ht="39" x14ac:dyDescent="0.35">
      <c r="A161" s="104"/>
      <c r="B161" s="108"/>
      <c r="C161" s="84"/>
      <c r="D161" s="92" t="s">
        <v>55</v>
      </c>
      <c r="E161" s="112" t="s">
        <v>163</v>
      </c>
      <c r="F161" s="50">
        <v>5</v>
      </c>
    </row>
    <row r="162" spans="1:6" x14ac:dyDescent="0.35">
      <c r="A162" s="104"/>
      <c r="B162" s="108"/>
      <c r="C162" s="84"/>
      <c r="D162" s="92"/>
      <c r="E162" s="112"/>
      <c r="F162" s="51"/>
    </row>
    <row r="163" spans="1:6" ht="39" x14ac:dyDescent="0.35">
      <c r="A163" s="104"/>
      <c r="B163" s="108"/>
      <c r="C163" s="84" t="s">
        <v>78</v>
      </c>
      <c r="D163" s="92" t="s">
        <v>51</v>
      </c>
      <c r="E163" s="112" t="s">
        <v>164</v>
      </c>
      <c r="F163" s="50">
        <v>1</v>
      </c>
    </row>
    <row r="164" spans="1:6" ht="39" x14ac:dyDescent="0.35">
      <c r="A164" s="104"/>
      <c r="B164" s="108"/>
      <c r="C164" s="84"/>
      <c r="D164" s="92" t="s">
        <v>52</v>
      </c>
      <c r="E164" s="112" t="s">
        <v>165</v>
      </c>
      <c r="F164" s="50">
        <v>2</v>
      </c>
    </row>
    <row r="165" spans="1:6" ht="39" x14ac:dyDescent="0.35">
      <c r="A165" s="104"/>
      <c r="B165" s="108"/>
      <c r="C165" s="84"/>
      <c r="D165" s="92" t="s">
        <v>53</v>
      </c>
      <c r="E165" s="112" t="s">
        <v>166</v>
      </c>
      <c r="F165" s="50">
        <v>3</v>
      </c>
    </row>
    <row r="166" spans="1:6" ht="26" x14ac:dyDescent="0.35">
      <c r="A166" s="104"/>
      <c r="B166" s="108"/>
      <c r="C166" s="84"/>
      <c r="D166" s="92" t="s">
        <v>54</v>
      </c>
      <c r="E166" s="112" t="s">
        <v>167</v>
      </c>
      <c r="F166" s="50">
        <v>4</v>
      </c>
    </row>
    <row r="167" spans="1:6" ht="39" x14ac:dyDescent="0.35">
      <c r="A167" s="104"/>
      <c r="B167" s="108"/>
      <c r="C167" s="84"/>
      <c r="D167" s="92" t="s">
        <v>55</v>
      </c>
      <c r="E167" s="112" t="s">
        <v>168</v>
      </c>
      <c r="F167" s="50">
        <v>5</v>
      </c>
    </row>
    <row r="168" spans="1:6" x14ac:dyDescent="0.35">
      <c r="A168" s="104"/>
      <c r="B168" s="108"/>
      <c r="C168" s="84"/>
      <c r="D168" s="92"/>
      <c r="E168" s="112"/>
      <c r="F168" s="51"/>
    </row>
    <row r="169" spans="1:6" ht="48.75" customHeight="1" x14ac:dyDescent="0.35">
      <c r="A169" s="104"/>
      <c r="B169" s="108"/>
      <c r="C169" s="85" t="s">
        <v>79</v>
      </c>
      <c r="D169" s="92" t="s">
        <v>51</v>
      </c>
      <c r="E169" s="112" t="s">
        <v>169</v>
      </c>
      <c r="F169" s="50">
        <v>1</v>
      </c>
    </row>
    <row r="170" spans="1:6" ht="48.75" customHeight="1" x14ac:dyDescent="0.35">
      <c r="A170" s="104"/>
      <c r="B170" s="108"/>
      <c r="C170" s="85"/>
      <c r="D170" s="92" t="s">
        <v>52</v>
      </c>
      <c r="E170" s="112" t="s">
        <v>170</v>
      </c>
      <c r="F170" s="50">
        <v>2</v>
      </c>
    </row>
    <row r="171" spans="1:6" ht="34.5" customHeight="1" x14ac:dyDescent="0.35">
      <c r="A171" s="104"/>
      <c r="B171" s="108"/>
      <c r="C171" s="84"/>
      <c r="D171" s="92" t="s">
        <v>53</v>
      </c>
      <c r="E171" s="112" t="s">
        <v>171</v>
      </c>
      <c r="F171" s="50">
        <v>3</v>
      </c>
    </row>
    <row r="172" spans="1:6" ht="39" x14ac:dyDescent="0.35">
      <c r="A172" s="104"/>
      <c r="B172" s="108"/>
      <c r="C172" s="84"/>
      <c r="D172" s="92" t="s">
        <v>54</v>
      </c>
      <c r="E172" s="112" t="s">
        <v>172</v>
      </c>
      <c r="F172" s="50">
        <v>4</v>
      </c>
    </row>
    <row r="173" spans="1:6" ht="39" x14ac:dyDescent="0.35">
      <c r="A173" s="104"/>
      <c r="B173" s="108"/>
      <c r="C173" s="84"/>
      <c r="D173" s="92" t="s">
        <v>55</v>
      </c>
      <c r="E173" s="112" t="s">
        <v>173</v>
      </c>
      <c r="F173" s="50">
        <v>5</v>
      </c>
    </row>
    <row r="174" spans="1:6" x14ac:dyDescent="0.35">
      <c r="A174" s="127"/>
      <c r="B174" s="110"/>
      <c r="C174" s="127"/>
      <c r="D174" s="99"/>
      <c r="E174" s="113"/>
      <c r="F174" s="60"/>
    </row>
    <row r="175" spans="1:6" x14ac:dyDescent="0.35">
      <c r="A175" s="5"/>
      <c r="B175" s="6"/>
      <c r="C175" s="5"/>
      <c r="D175" s="25"/>
      <c r="E175" s="25"/>
      <c r="F175" s="58"/>
    </row>
    <row r="176" spans="1:6" x14ac:dyDescent="0.35">
      <c r="D176" s="32"/>
      <c r="E176" s="32"/>
    </row>
    <row r="177" spans="4:5" x14ac:dyDescent="0.35">
      <c r="D177" s="32"/>
      <c r="E177" s="32"/>
    </row>
    <row r="178" spans="4:5" x14ac:dyDescent="0.35">
      <c r="D178" s="32"/>
      <c r="E178" s="32"/>
    </row>
    <row r="179" spans="4:5" x14ac:dyDescent="0.35">
      <c r="D179" s="32"/>
      <c r="E179" s="32"/>
    </row>
    <row r="180" spans="4:5" x14ac:dyDescent="0.35">
      <c r="D180" s="32"/>
      <c r="E180" s="32"/>
    </row>
    <row r="181" spans="4:5" x14ac:dyDescent="0.35">
      <c r="D181" s="32"/>
      <c r="E181" s="32"/>
    </row>
    <row r="182" spans="4:5" x14ac:dyDescent="0.35">
      <c r="D182" s="32"/>
      <c r="E182" s="32"/>
    </row>
    <row r="183" spans="4:5" x14ac:dyDescent="0.35">
      <c r="D183" s="32"/>
      <c r="E183" s="32"/>
    </row>
    <row r="184" spans="4:5" x14ac:dyDescent="0.35">
      <c r="D184" s="32"/>
      <c r="E184" s="32"/>
    </row>
    <row r="185" spans="4:5" x14ac:dyDescent="0.35">
      <c r="D185" s="32"/>
      <c r="E185" s="32"/>
    </row>
    <row r="186" spans="4:5" x14ac:dyDescent="0.35">
      <c r="D186" s="32"/>
      <c r="E186" s="32"/>
    </row>
    <row r="187" spans="4:5" x14ac:dyDescent="0.35">
      <c r="D187" s="32"/>
      <c r="E187" s="32"/>
    </row>
    <row r="188" spans="4:5" x14ac:dyDescent="0.35">
      <c r="D188" s="32"/>
      <c r="E188" s="32"/>
    </row>
    <row r="189" spans="4:5" x14ac:dyDescent="0.35">
      <c r="D189" s="32"/>
      <c r="E189" s="32"/>
    </row>
    <row r="190" spans="4:5" x14ac:dyDescent="0.35">
      <c r="D190" s="32"/>
      <c r="E190" s="32"/>
    </row>
    <row r="191" spans="4:5" x14ac:dyDescent="0.35">
      <c r="D191" s="32"/>
      <c r="E191" s="32"/>
    </row>
    <row r="192" spans="4:5" x14ac:dyDescent="0.35">
      <c r="D192" s="32"/>
      <c r="E192" s="32"/>
    </row>
    <row r="193" spans="4:5" x14ac:dyDescent="0.35">
      <c r="D193" s="32"/>
      <c r="E193" s="32"/>
    </row>
    <row r="194" spans="4:5" x14ac:dyDescent="0.35">
      <c r="D194" s="32"/>
      <c r="E194" s="32"/>
    </row>
    <row r="195" spans="4:5" x14ac:dyDescent="0.35">
      <c r="D195" s="32"/>
      <c r="E195" s="32"/>
    </row>
    <row r="196" spans="4:5" x14ac:dyDescent="0.35">
      <c r="D196" s="32"/>
      <c r="E196" s="32"/>
    </row>
    <row r="197" spans="4:5" x14ac:dyDescent="0.35">
      <c r="D197" s="32"/>
      <c r="E197" s="32"/>
    </row>
    <row r="198" spans="4:5" x14ac:dyDescent="0.35">
      <c r="D198" s="32"/>
      <c r="E198" s="32"/>
    </row>
    <row r="199" spans="4:5" x14ac:dyDescent="0.35">
      <c r="D199" s="32"/>
      <c r="E199" s="32"/>
    </row>
    <row r="200" spans="4:5" x14ac:dyDescent="0.35">
      <c r="D200" s="32"/>
      <c r="E200" s="32"/>
    </row>
    <row r="201" spans="4:5" x14ac:dyDescent="0.35">
      <c r="D201" s="32"/>
      <c r="E201" s="32"/>
    </row>
  </sheetData>
  <mergeCells count="19">
    <mergeCell ref="A1:F1"/>
    <mergeCell ref="D5:E5"/>
    <mergeCell ref="D38:E38"/>
    <mergeCell ref="D101:E101"/>
    <mergeCell ref="C151:C152"/>
    <mergeCell ref="D116:E116"/>
    <mergeCell ref="D143:E143"/>
    <mergeCell ref="C25:C28"/>
    <mergeCell ref="C31:C34"/>
    <mergeCell ref="C52:C53"/>
    <mergeCell ref="C88:C92"/>
    <mergeCell ref="C94:C98"/>
    <mergeCell ref="C109:C110"/>
    <mergeCell ref="A2:F2"/>
    <mergeCell ref="C46:C49"/>
    <mergeCell ref="C136:C138"/>
    <mergeCell ref="B145:B151"/>
    <mergeCell ref="C157:C158"/>
    <mergeCell ref="C58:C59"/>
  </mergeCells>
  <printOptions horizontalCentered="1"/>
  <pageMargins left="0.39370078740157483" right="0.23622047244094491" top="0.43307086614173229" bottom="0.39370078740157483" header="0.31496062992125984" footer="0.31496062992125984"/>
  <pageSetup paperSize="9" scale="81" fitToHeight="10" orientation="portrait" r:id="rId1"/>
  <headerFooter>
    <oddFooter>Page &amp;P of &amp;N</oddFooter>
  </headerFooter>
  <rowBreaks count="4" manualBreakCount="4">
    <brk id="36" max="16383" man="1"/>
    <brk id="99" max="16383" man="1"/>
    <brk id="114" max="16383" man="1"/>
    <brk id="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A</vt:lpstr>
      <vt:lpstr>Indikator Penilaian Form A&amp;B</vt:lpstr>
      <vt:lpstr>'Form A'!Print_Area</vt:lpstr>
      <vt:lpstr>'Indikator Penilaian Form A&amp;B'!Print_Titles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 Saputra</dc:creator>
  <cp:lastModifiedBy>AHMAD</cp:lastModifiedBy>
  <cp:lastPrinted>2021-02-22T02:15:27Z</cp:lastPrinted>
  <dcterms:created xsi:type="dcterms:W3CDTF">2019-12-28T05:31:48Z</dcterms:created>
  <dcterms:modified xsi:type="dcterms:W3CDTF">2022-12-06T18:20:44Z</dcterms:modified>
</cp:coreProperties>
</file>